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425" activeTab="2"/>
  </bookViews>
  <sheets>
    <sheet name="舞阳坝街道" sheetId="3" r:id="rId1"/>
    <sheet name="小渡船街道" sheetId="1" r:id="rId2"/>
    <sheet name="六角亭街道" sheetId="4" r:id="rId3"/>
  </sheets>
  <definedNames>
    <definedName name="_xlnm._FilterDatabase" localSheetId="0" hidden="1">舞阳坝街道!$A$3:$M$115</definedName>
    <definedName name="_xlnm._FilterDatabase" localSheetId="1" hidden="1">小渡船街道!$A$3:$M$26</definedName>
    <definedName name="_xlnm._FilterDatabase" localSheetId="2" hidden="1">六角亭街道!$A$3:$M$42</definedName>
    <definedName name="_xlnm.Print_Titles" localSheetId="0">舞阳坝街道!$1:$3</definedName>
    <definedName name="_xlnm.Print_Titles" localSheetId="1">小渡船街道!$1:$3</definedName>
    <definedName name="_xlnm.Print_Titles" localSheetId="2">六角亭街道!$1:$3</definedName>
  </definedNames>
  <calcPr calcId="144525"/>
</workbook>
</file>

<file path=xl/sharedStrings.xml><?xml version="1.0" encoding="utf-8"?>
<sst xmlns="http://schemas.openxmlformats.org/spreadsheetml/2006/main" count="1007" uniqueCount="493">
  <si>
    <t>2021年度恩施市城市社区专职工作者公开招聘体检、考核人员名单</t>
  </si>
  <si>
    <t>街道：舞阳坝</t>
  </si>
  <si>
    <t>序号</t>
  </si>
  <si>
    <t>考生姓名</t>
  </si>
  <si>
    <t>性别</t>
  </si>
  <si>
    <t>身份证号码</t>
  </si>
  <si>
    <t>报考岗位</t>
  </si>
  <si>
    <t>岗位代码</t>
  </si>
  <si>
    <t>招聘人数</t>
  </si>
  <si>
    <t>笔试成绩</t>
  </si>
  <si>
    <t>加分分数</t>
  </si>
  <si>
    <t>笔试总成绩（含加分）</t>
  </si>
  <si>
    <t>面试成绩</t>
  </si>
  <si>
    <r>
      <rPr>
        <sz val="11"/>
        <rFont val="宋体"/>
        <charset val="134"/>
        <scheme val="minor"/>
      </rPr>
      <t xml:space="preserve">综合成绩
</t>
    </r>
    <r>
      <rPr>
        <sz val="8"/>
        <rFont val="宋体"/>
        <charset val="134"/>
        <scheme val="minor"/>
      </rPr>
      <t>（笔试成绩+加分）×50%+面试成绩×50%</t>
    </r>
  </si>
  <si>
    <t>综合成绩排名</t>
  </si>
  <si>
    <t>1</t>
  </si>
  <si>
    <t>胡蓉</t>
  </si>
  <si>
    <t>女</t>
  </si>
  <si>
    <t>422801********1424</t>
  </si>
  <si>
    <t>官坡片区</t>
  </si>
  <si>
    <t>01</t>
  </si>
  <si>
    <t>2</t>
  </si>
  <si>
    <t>孙炜</t>
  </si>
  <si>
    <t>男</t>
  </si>
  <si>
    <t>422801********0235</t>
  </si>
  <si>
    <t>3</t>
  </si>
  <si>
    <t>郭贤</t>
  </si>
  <si>
    <t>422801********2420</t>
  </si>
  <si>
    <t>4</t>
  </si>
  <si>
    <t>黄丹妮</t>
  </si>
  <si>
    <t>422801********0625</t>
  </si>
  <si>
    <t>5</t>
  </si>
  <si>
    <t>陈岚</t>
  </si>
  <si>
    <t>422822********0020</t>
  </si>
  <si>
    <t>6</t>
  </si>
  <si>
    <t>王继远</t>
  </si>
  <si>
    <t>422801********0614</t>
  </si>
  <si>
    <t>7</t>
  </si>
  <si>
    <t>王苏月</t>
  </si>
  <si>
    <t>422801********1844</t>
  </si>
  <si>
    <t>8</t>
  </si>
  <si>
    <t>罗芳</t>
  </si>
  <si>
    <t>422801********3425</t>
  </si>
  <si>
    <t>9</t>
  </si>
  <si>
    <t>王功雷</t>
  </si>
  <si>
    <t>422801********0634</t>
  </si>
  <si>
    <t>10</t>
  </si>
  <si>
    <t>李春艳</t>
  </si>
  <si>
    <t>422801********3623</t>
  </si>
  <si>
    <t>土桥片区</t>
  </si>
  <si>
    <t>02</t>
  </si>
  <si>
    <t>11</t>
  </si>
  <si>
    <t>龚文瑾</t>
  </si>
  <si>
    <t>422801********222X</t>
  </si>
  <si>
    <t>12</t>
  </si>
  <si>
    <t>谢雨桥</t>
  </si>
  <si>
    <t>422801********0227</t>
  </si>
  <si>
    <t>13</t>
  </si>
  <si>
    <t>于阳</t>
  </si>
  <si>
    <t>422801********1633</t>
  </si>
  <si>
    <t>14</t>
  </si>
  <si>
    <t>黄国蓉</t>
  </si>
  <si>
    <t xml:space="preserve">女 </t>
  </si>
  <si>
    <t>422801********0462</t>
  </si>
  <si>
    <t>15</t>
  </si>
  <si>
    <t>张妮妮</t>
  </si>
  <si>
    <t>422801********2823</t>
  </si>
  <si>
    <t>16</t>
  </si>
  <si>
    <t>向璐璐</t>
  </si>
  <si>
    <t>17</t>
  </si>
  <si>
    <t>胡鑫</t>
  </si>
  <si>
    <t>422801********1436</t>
  </si>
  <si>
    <t>18</t>
  </si>
  <si>
    <t>李辉</t>
  </si>
  <si>
    <t>422801********0827</t>
  </si>
  <si>
    <t>19</t>
  </si>
  <si>
    <t>甘律</t>
  </si>
  <si>
    <t>422801********0423</t>
  </si>
  <si>
    <t>20</t>
  </si>
  <si>
    <t>黄小琴</t>
  </si>
  <si>
    <t>420202********1625</t>
  </si>
  <si>
    <t>黄泥坝片区</t>
  </si>
  <si>
    <t>03</t>
  </si>
  <si>
    <t>21</t>
  </si>
  <si>
    <t>吴艳琼</t>
  </si>
  <si>
    <t>422801********1083</t>
  </si>
  <si>
    <t>22</t>
  </si>
  <si>
    <t>段宇</t>
  </si>
  <si>
    <t>422801********0448</t>
  </si>
  <si>
    <t>23</t>
  </si>
  <si>
    <t>魏荣</t>
  </si>
  <si>
    <t>422801********0015</t>
  </si>
  <si>
    <t>24</t>
  </si>
  <si>
    <t>李芳</t>
  </si>
  <si>
    <t>422822********0043</t>
  </si>
  <si>
    <t>25</t>
  </si>
  <si>
    <t>唐雪皎</t>
  </si>
  <si>
    <t>422801********4023</t>
  </si>
  <si>
    <t>26</t>
  </si>
  <si>
    <t>邱艳</t>
  </si>
  <si>
    <t>422801********0628</t>
  </si>
  <si>
    <t>27</t>
  </si>
  <si>
    <t>龙媛媛</t>
  </si>
  <si>
    <t>422822********1524</t>
  </si>
  <si>
    <t>金子坝社区北片</t>
  </si>
  <si>
    <t>04</t>
  </si>
  <si>
    <t>28</t>
  </si>
  <si>
    <t>陈贵桂</t>
  </si>
  <si>
    <t>422801********1046</t>
  </si>
  <si>
    <t>29</t>
  </si>
  <si>
    <t>廖晋</t>
  </si>
  <si>
    <t>422801********1042</t>
  </si>
  <si>
    <t>30</t>
  </si>
  <si>
    <t>彭晓红</t>
  </si>
  <si>
    <t>422801********0445</t>
  </si>
  <si>
    <t>31</t>
  </si>
  <si>
    <t>柯良</t>
  </si>
  <si>
    <t>422801********3868</t>
  </si>
  <si>
    <t>32</t>
  </si>
  <si>
    <t>康经纬</t>
  </si>
  <si>
    <t>422801********0638</t>
  </si>
  <si>
    <t>33</t>
  </si>
  <si>
    <t>杨年杰</t>
  </si>
  <si>
    <t>422828********6219</t>
  </si>
  <si>
    <t>34</t>
  </si>
  <si>
    <t>黄莉</t>
  </si>
  <si>
    <t>422801********042X</t>
  </si>
  <si>
    <t>35</t>
  </si>
  <si>
    <t>朱沫</t>
  </si>
  <si>
    <t>422801********0503</t>
  </si>
  <si>
    <t>36</t>
  </si>
  <si>
    <t>宣玲</t>
  </si>
  <si>
    <t>422801********2047</t>
  </si>
  <si>
    <t>37</t>
  </si>
  <si>
    <t>杨娇</t>
  </si>
  <si>
    <t>422801********1624</t>
  </si>
  <si>
    <t>38</t>
  </si>
  <si>
    <t>贺康鑫</t>
  </si>
  <si>
    <t>422801********0429</t>
  </si>
  <si>
    <t>39</t>
  </si>
  <si>
    <t>肖琰佳</t>
  </si>
  <si>
    <t>422801********0743</t>
  </si>
  <si>
    <t>40</t>
  </si>
  <si>
    <t>杨倩</t>
  </si>
  <si>
    <t>422801********3626</t>
  </si>
  <si>
    <t>金子坝社区南片</t>
  </si>
  <si>
    <t>05</t>
  </si>
  <si>
    <t>41</t>
  </si>
  <si>
    <t>熊美玲</t>
  </si>
  <si>
    <t>422801********0447</t>
  </si>
  <si>
    <t>42</t>
  </si>
  <si>
    <t>高云香</t>
  </si>
  <si>
    <t>422801********1822</t>
  </si>
  <si>
    <t>43</t>
  </si>
  <si>
    <t>赖垚</t>
  </si>
  <si>
    <t>422801********1825</t>
  </si>
  <si>
    <t>44</t>
  </si>
  <si>
    <t>张琪</t>
  </si>
  <si>
    <t>422823********206x</t>
  </si>
  <si>
    <t>45</t>
  </si>
  <si>
    <t>刘雯雯</t>
  </si>
  <si>
    <t>422801********1022</t>
  </si>
  <si>
    <t>46</t>
  </si>
  <si>
    <t>蒋镁灵</t>
  </si>
  <si>
    <t>422801********3629</t>
  </si>
  <si>
    <t>47</t>
  </si>
  <si>
    <t>何蓉</t>
  </si>
  <si>
    <t>422801********2024</t>
  </si>
  <si>
    <t>48</t>
  </si>
  <si>
    <t>刘城</t>
  </si>
  <si>
    <t>422822********5032</t>
  </si>
  <si>
    <t>49</t>
  </si>
  <si>
    <t>向梓涵</t>
  </si>
  <si>
    <t>422823********4462</t>
  </si>
  <si>
    <t>50</t>
  </si>
  <si>
    <t>谭晓婕</t>
  </si>
  <si>
    <t>51</t>
  </si>
  <si>
    <t>何琴</t>
  </si>
  <si>
    <t>500101********9662</t>
  </si>
  <si>
    <t>52</t>
  </si>
  <si>
    <t>徐小艳</t>
  </si>
  <si>
    <t>422801********2226</t>
  </si>
  <si>
    <t>53</t>
  </si>
  <si>
    <t>宋宗朝</t>
  </si>
  <si>
    <t>422801********0414</t>
  </si>
  <si>
    <t>耿家坪社区</t>
  </si>
  <si>
    <t>06</t>
  </si>
  <si>
    <t>54</t>
  </si>
  <si>
    <t>陶姣</t>
  </si>
  <si>
    <t>422801********4443</t>
  </si>
  <si>
    <t>55</t>
  </si>
  <si>
    <t>刘雨晴</t>
  </si>
  <si>
    <t>422801********0020</t>
  </si>
  <si>
    <t>56</t>
  </si>
  <si>
    <t>谭羽</t>
  </si>
  <si>
    <t>422801********2044</t>
  </si>
  <si>
    <t>57</t>
  </si>
  <si>
    <t>黄勇</t>
  </si>
  <si>
    <t>58</t>
  </si>
  <si>
    <t>刘丹</t>
  </si>
  <si>
    <t>422801********1621</t>
  </si>
  <si>
    <t>59</t>
  </si>
  <si>
    <t>黎红</t>
  </si>
  <si>
    <t>422801********0223</t>
  </si>
  <si>
    <t>60</t>
  </si>
  <si>
    <t>孟娥</t>
  </si>
  <si>
    <t>422801********1224</t>
  </si>
  <si>
    <t>61</t>
  </si>
  <si>
    <t>谭海萍</t>
  </si>
  <si>
    <t>422801********2022</t>
  </si>
  <si>
    <t>62</t>
  </si>
  <si>
    <t>廖黎</t>
  </si>
  <si>
    <t>422801********0421</t>
  </si>
  <si>
    <t>63</t>
  </si>
  <si>
    <t>李品艳</t>
  </si>
  <si>
    <t>422801********122X</t>
  </si>
  <si>
    <t>64</t>
  </si>
  <si>
    <t>熊诗璨</t>
  </si>
  <si>
    <t>422801********1425</t>
  </si>
  <si>
    <t>65</t>
  </si>
  <si>
    <t>陈华敏</t>
  </si>
  <si>
    <t>422801********1849</t>
  </si>
  <si>
    <t>66</t>
  </si>
  <si>
    <t>蒋芊芊</t>
  </si>
  <si>
    <t>422801********0427</t>
  </si>
  <si>
    <t>67</t>
  </si>
  <si>
    <t>廖瑞华</t>
  </si>
  <si>
    <t>422801********382X</t>
  </si>
  <si>
    <t>68</t>
  </si>
  <si>
    <t>向春霞</t>
  </si>
  <si>
    <t>422801********1240</t>
  </si>
  <si>
    <t>69</t>
  </si>
  <si>
    <t>邓娇</t>
  </si>
  <si>
    <t>422801********2642</t>
  </si>
  <si>
    <t>枫香坪社区</t>
  </si>
  <si>
    <t>07</t>
  </si>
  <si>
    <t>70</t>
  </si>
  <si>
    <t>刘小娇</t>
  </si>
  <si>
    <t>71</t>
  </si>
  <si>
    <t>唐娇娇</t>
  </si>
  <si>
    <t>422801********0822</t>
  </si>
  <si>
    <t>72</t>
  </si>
  <si>
    <t>叶唐芳</t>
  </si>
  <si>
    <t>340825********0241</t>
  </si>
  <si>
    <t>73</t>
  </si>
  <si>
    <t>方莉</t>
  </si>
  <si>
    <t>422801********0420</t>
  </si>
  <si>
    <t>74</t>
  </si>
  <si>
    <t>王小琴</t>
  </si>
  <si>
    <t>422801********142x</t>
  </si>
  <si>
    <t>75</t>
  </si>
  <si>
    <t>刘漫漫</t>
  </si>
  <si>
    <t>422801********1021</t>
  </si>
  <si>
    <t>76</t>
  </si>
  <si>
    <t>向贻美</t>
  </si>
  <si>
    <t>422801********124X</t>
  </si>
  <si>
    <t>77</t>
  </si>
  <si>
    <t>郑瑜</t>
  </si>
  <si>
    <t>422828********5724</t>
  </si>
  <si>
    <t>78</t>
  </si>
  <si>
    <t>陈学铃</t>
  </si>
  <si>
    <t>422921********1528</t>
  </si>
  <si>
    <t>79</t>
  </si>
  <si>
    <t>谭鋆</t>
  </si>
  <si>
    <t>422801********1616</t>
  </si>
  <si>
    <t>80</t>
  </si>
  <si>
    <t>朱行洲</t>
  </si>
  <si>
    <t>422801********0611</t>
  </si>
  <si>
    <t>81</t>
  </si>
  <si>
    <t>苏赵恩娇</t>
  </si>
  <si>
    <t>422801********2029</t>
  </si>
  <si>
    <t>七里坪片区</t>
  </si>
  <si>
    <t>08</t>
  </si>
  <si>
    <t>82</t>
  </si>
  <si>
    <t>史新跃</t>
  </si>
  <si>
    <t>422801********0617</t>
  </si>
  <si>
    <t>83</t>
  </si>
  <si>
    <t>唐善群</t>
  </si>
  <si>
    <t>422801********2040</t>
  </si>
  <si>
    <t>84</t>
  </si>
  <si>
    <t>杨威</t>
  </si>
  <si>
    <t>422801********2054</t>
  </si>
  <si>
    <t>85</t>
  </si>
  <si>
    <t>蔡金宏</t>
  </si>
  <si>
    <t>422825********0221</t>
  </si>
  <si>
    <t>86</t>
  </si>
  <si>
    <t>龙梅</t>
  </si>
  <si>
    <t>422828********0024</t>
  </si>
  <si>
    <t>五峰山社区</t>
  </si>
  <si>
    <t>09</t>
  </si>
  <si>
    <t>87</t>
  </si>
  <si>
    <t>李倩</t>
  </si>
  <si>
    <t>422801********3826</t>
  </si>
  <si>
    <t>88</t>
  </si>
  <si>
    <t>陈荷</t>
  </si>
  <si>
    <t>422801********0226</t>
  </si>
  <si>
    <t>89</t>
  </si>
  <si>
    <t>谭渊</t>
  </si>
  <si>
    <t>422801********062X</t>
  </si>
  <si>
    <t>90</t>
  </si>
  <si>
    <t>向鑫</t>
  </si>
  <si>
    <t>422801********0629</t>
  </si>
  <si>
    <t>91</t>
  </si>
  <si>
    <t>黎美承</t>
  </si>
  <si>
    <t>422828********0028</t>
  </si>
  <si>
    <t>92</t>
  </si>
  <si>
    <t>李诗炀</t>
  </si>
  <si>
    <t>422801********0679</t>
  </si>
  <si>
    <t>舞阳坝片区</t>
  </si>
  <si>
    <t>93</t>
  </si>
  <si>
    <t>谭英</t>
  </si>
  <si>
    <t>422801********0668</t>
  </si>
  <si>
    <t>94</t>
  </si>
  <si>
    <t>贺娜</t>
  </si>
  <si>
    <t>422825********2742</t>
  </si>
  <si>
    <t>95</t>
  </si>
  <si>
    <t>卜莉华</t>
  </si>
  <si>
    <t>422828********0022</t>
  </si>
  <si>
    <t>96</t>
  </si>
  <si>
    <t>唐乙尹</t>
  </si>
  <si>
    <t>422801********2225</t>
  </si>
  <si>
    <t>97</t>
  </si>
  <si>
    <t>田凤</t>
  </si>
  <si>
    <t>422827********1420</t>
  </si>
  <si>
    <t>金子坝片区</t>
  </si>
  <si>
    <t>98</t>
  </si>
  <si>
    <t>邝来妹</t>
  </si>
  <si>
    <t>422801********3220</t>
  </si>
  <si>
    <t>99</t>
  </si>
  <si>
    <t>龙佑玲</t>
  </si>
  <si>
    <t>422801********104X</t>
  </si>
  <si>
    <t>100</t>
  </si>
  <si>
    <t>黄梅玲</t>
  </si>
  <si>
    <t>422823********2727</t>
  </si>
  <si>
    <t>101</t>
  </si>
  <si>
    <t>李红岭</t>
  </si>
  <si>
    <t>422801********1627</t>
  </si>
  <si>
    <t>102</t>
  </si>
  <si>
    <t>卢静</t>
  </si>
  <si>
    <t>103</t>
  </si>
  <si>
    <t>郭碧玉</t>
  </si>
  <si>
    <t>422801********1886</t>
  </si>
  <si>
    <t>104</t>
  </si>
  <si>
    <t>王健君</t>
  </si>
  <si>
    <t>422801********282x</t>
  </si>
  <si>
    <t>105</t>
  </si>
  <si>
    <t>张元清</t>
  </si>
  <si>
    <t>106</t>
  </si>
  <si>
    <t>方倩</t>
  </si>
  <si>
    <t>422801********3628</t>
  </si>
  <si>
    <t>107</t>
  </si>
  <si>
    <t>邓兴宇</t>
  </si>
  <si>
    <t>422801********1415</t>
  </si>
  <si>
    <t>108</t>
  </si>
  <si>
    <t>谭金香</t>
  </si>
  <si>
    <t>422801********2644</t>
  </si>
  <si>
    <t>109</t>
  </si>
  <si>
    <t>龙芹</t>
  </si>
  <si>
    <t>422801********1027</t>
  </si>
  <si>
    <t>110</t>
  </si>
  <si>
    <t>岳祥涛</t>
  </si>
  <si>
    <t>422801********0615</t>
  </si>
  <si>
    <t>111</t>
  </si>
  <si>
    <t>蒲晓帆</t>
  </si>
  <si>
    <t>422801********0027</t>
  </si>
  <si>
    <t>112</t>
  </si>
  <si>
    <t>杨璐</t>
  </si>
  <si>
    <t>422801********2026</t>
  </si>
  <si>
    <t>街道：小渡船</t>
  </si>
  <si>
    <t>黄显娅</t>
  </si>
  <si>
    <t>航空路社区</t>
  </si>
  <si>
    <t>柳武强</t>
  </si>
  <si>
    <t>422828********5212</t>
  </si>
  <si>
    <t>刘天娥</t>
  </si>
  <si>
    <t>422801********1625</t>
  </si>
  <si>
    <t>刘琴</t>
  </si>
  <si>
    <t>422825********2227</t>
  </si>
  <si>
    <t>曹馨</t>
  </si>
  <si>
    <t>422825********0046</t>
  </si>
  <si>
    <t>文琼</t>
  </si>
  <si>
    <t>422802********1741</t>
  </si>
  <si>
    <t>邓秋黄</t>
  </si>
  <si>
    <t>422801********0622</t>
  </si>
  <si>
    <t>徐祖彬</t>
  </si>
  <si>
    <t>段维</t>
  </si>
  <si>
    <t>谭红花</t>
  </si>
  <si>
    <t>梁礼婕</t>
  </si>
  <si>
    <t>422801********0220</t>
  </si>
  <si>
    <t>民族路社区</t>
  </si>
  <si>
    <t>朱清杨</t>
  </si>
  <si>
    <t>422801********0025</t>
  </si>
  <si>
    <t>胡静</t>
  </si>
  <si>
    <t>422801********2447</t>
  </si>
  <si>
    <t>吴静</t>
  </si>
  <si>
    <t>422801********0221</t>
  </si>
  <si>
    <t>大观园社区</t>
  </si>
  <si>
    <t>孙宏琴</t>
  </si>
  <si>
    <t>422801********2427</t>
  </si>
  <si>
    <t>旗峰社区</t>
  </si>
  <si>
    <t>刘应梅</t>
  </si>
  <si>
    <t>420921********3147</t>
  </si>
  <si>
    <t>张家珍</t>
  </si>
  <si>
    <t>康干</t>
  </si>
  <si>
    <t>422801********0236</t>
  </si>
  <si>
    <t>洪妮</t>
  </si>
  <si>
    <t>422801********0243</t>
  </si>
  <si>
    <t>谭红恩</t>
  </si>
  <si>
    <t>大桥路社区</t>
  </si>
  <si>
    <t>韩德强</t>
  </si>
  <si>
    <t>500225********6518</t>
  </si>
  <si>
    <t>谭晓苏</t>
  </si>
  <si>
    <t>422801********3841</t>
  </si>
  <si>
    <t>吴雪梅</t>
  </si>
  <si>
    <t>422801********3224</t>
  </si>
  <si>
    <t>机场路社区</t>
  </si>
  <si>
    <t>街道：六角亭</t>
  </si>
  <si>
    <t>严颜</t>
  </si>
  <si>
    <t>422828********1540</t>
  </si>
  <si>
    <t>胜利街社区</t>
  </si>
  <si>
    <t>伍婷婷</t>
  </si>
  <si>
    <t>422801********0028</t>
  </si>
  <si>
    <t>高媛</t>
  </si>
  <si>
    <t>422826********6028</t>
  </si>
  <si>
    <t>黄晓玲</t>
  </si>
  <si>
    <t>422801********3828</t>
  </si>
  <si>
    <t>解放路社区</t>
  </si>
  <si>
    <t>周陈</t>
  </si>
  <si>
    <t>429005********8780</t>
  </si>
  <si>
    <t>欧阳润雪</t>
  </si>
  <si>
    <t>朱珂</t>
  </si>
  <si>
    <t>朱存满</t>
  </si>
  <si>
    <t>422801********3420</t>
  </si>
  <si>
    <t>郭瑶</t>
  </si>
  <si>
    <t>422801********0244</t>
  </si>
  <si>
    <t>城乡街社区</t>
  </si>
  <si>
    <t>罗浠</t>
  </si>
  <si>
    <t>422801********0010</t>
  </si>
  <si>
    <t>代燕芳</t>
  </si>
  <si>
    <t>422823********3369</t>
  </si>
  <si>
    <t>书院社区</t>
  </si>
  <si>
    <t>蒙伍玲</t>
  </si>
  <si>
    <t>422801********462X</t>
  </si>
  <si>
    <t>松树坪社区（1）</t>
  </si>
  <si>
    <t>曾庆娟</t>
  </si>
  <si>
    <t>422801********4644</t>
  </si>
  <si>
    <t>孟令慧</t>
  </si>
  <si>
    <t>422822********5049</t>
  </si>
  <si>
    <t>杨红倩</t>
  </si>
  <si>
    <t>张丽</t>
  </si>
  <si>
    <t>422825********0222</t>
  </si>
  <si>
    <t>胡七</t>
  </si>
  <si>
    <t>422801********2636</t>
  </si>
  <si>
    <t>雷文文</t>
  </si>
  <si>
    <t>422801********002X</t>
  </si>
  <si>
    <t>汪兰乙</t>
  </si>
  <si>
    <t>422801********0023</t>
  </si>
  <si>
    <t>魏照翠</t>
  </si>
  <si>
    <t>422801********0045</t>
  </si>
  <si>
    <t>周丽君</t>
  </si>
  <si>
    <t>422801********3622</t>
  </si>
  <si>
    <t>叶香芳</t>
  </si>
  <si>
    <t>422801********0041</t>
  </si>
  <si>
    <t>李源</t>
  </si>
  <si>
    <t>422801********0222</t>
  </si>
  <si>
    <t>万霞</t>
  </si>
  <si>
    <t>422801********4047</t>
  </si>
  <si>
    <t>向悦</t>
  </si>
  <si>
    <t>422801********1824</t>
  </si>
  <si>
    <t>李晶晶</t>
  </si>
  <si>
    <t>422801********0262</t>
  </si>
  <si>
    <t>松树坪社区（2）</t>
  </si>
  <si>
    <t>郑银</t>
  </si>
  <si>
    <t>422801********2423</t>
  </si>
  <si>
    <t>黄春艳</t>
  </si>
  <si>
    <t>422801********0046</t>
  </si>
  <si>
    <t>皮凤英</t>
  </si>
  <si>
    <t>422801********0621</t>
  </si>
  <si>
    <t>冉星</t>
  </si>
  <si>
    <t>422801********061X</t>
  </si>
  <si>
    <t>422801********342X</t>
  </si>
  <si>
    <t>谭龙华</t>
  </si>
  <si>
    <t>422801********241X</t>
  </si>
  <si>
    <t>周恩敬</t>
  </si>
  <si>
    <t>422801********1241</t>
  </si>
  <si>
    <t>朱桂华</t>
  </si>
  <si>
    <t>422801********3625</t>
  </si>
  <si>
    <t>向海艳</t>
  </si>
  <si>
    <t>杨烈琴</t>
  </si>
  <si>
    <t>422801********0026</t>
  </si>
  <si>
    <t>康琴</t>
  </si>
  <si>
    <t>刘堃</t>
  </si>
  <si>
    <t>邓成</t>
  </si>
  <si>
    <t>422801********0056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</si>
</sst>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8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33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3" borderId="32" applyNumberFormat="0" applyAlignment="0" applyProtection="0">
      <alignment vertical="center"/>
    </xf>
    <xf numFmtId="0" fontId="22" fillId="13" borderId="29" applyNumberFormat="0" applyAlignment="0" applyProtection="0">
      <alignment vertical="center"/>
    </xf>
    <xf numFmtId="0" fontId="23" fillId="23" borderId="36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1" xfId="0" applyNumberFormat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0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4" fillId="0" borderId="21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176" fontId="4" fillId="0" borderId="6" xfId="49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/>
    </xf>
    <xf numFmtId="49" fontId="3" fillId="0" borderId="6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0" fillId="0" borderId="21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5"/>
  <sheetViews>
    <sheetView workbookViewId="0">
      <selection activeCell="O3" sqref="O3"/>
    </sheetView>
  </sheetViews>
  <sheetFormatPr defaultColWidth="9" defaultRowHeight="13.5"/>
  <cols>
    <col min="1" max="1" width="6.08333333333333" style="1" customWidth="1"/>
    <col min="2" max="2" width="9.00833333333333" style="1" customWidth="1"/>
    <col min="3" max="3" width="4.66666666666667" style="1" customWidth="1"/>
    <col min="4" max="4" width="23.8166666666667" style="1" customWidth="1"/>
    <col min="5" max="5" width="15.9083333333333" style="1" customWidth="1"/>
    <col min="6" max="7" width="7.18333333333333" style="1" customWidth="1"/>
    <col min="8" max="8" width="9" style="1"/>
    <col min="9" max="9" width="4.975" style="1" customWidth="1"/>
    <col min="10" max="11" width="9" style="1"/>
    <col min="12" max="12" width="14.875" style="1" customWidth="1"/>
    <col min="13" max="13" width="9" style="1"/>
  </cols>
  <sheetData>
    <row r="1" ht="58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3" customHeight="1" spans="1:13">
      <c r="A2" s="58" t="s">
        <v>1</v>
      </c>
      <c r="B2" s="59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1.25" spans="1:13">
      <c r="A3" s="41" t="s">
        <v>2</v>
      </c>
      <c r="B3" s="42" t="s">
        <v>3</v>
      </c>
      <c r="C3" s="5" t="s">
        <v>4</v>
      </c>
      <c r="D3" s="6" t="s">
        <v>5</v>
      </c>
      <c r="E3" s="5" t="s">
        <v>6</v>
      </c>
      <c r="F3" s="4" t="s">
        <v>7</v>
      </c>
      <c r="G3" s="4" t="s">
        <v>8</v>
      </c>
      <c r="H3" s="5" t="s">
        <v>9</v>
      </c>
      <c r="I3" s="32" t="s">
        <v>10</v>
      </c>
      <c r="J3" s="32" t="s">
        <v>11</v>
      </c>
      <c r="K3" s="32" t="s">
        <v>12</v>
      </c>
      <c r="L3" s="32" t="s">
        <v>13</v>
      </c>
      <c r="M3" s="32" t="s">
        <v>14</v>
      </c>
    </row>
    <row r="4" ht="14.25" spans="1:13">
      <c r="A4" s="60" t="s">
        <v>15</v>
      </c>
      <c r="B4" s="61" t="s">
        <v>16</v>
      </c>
      <c r="C4" s="62" t="s">
        <v>17</v>
      </c>
      <c r="D4" s="63" t="s">
        <v>18</v>
      </c>
      <c r="E4" s="62" t="s">
        <v>19</v>
      </c>
      <c r="F4" s="62" t="s">
        <v>20</v>
      </c>
      <c r="G4" s="47">
        <v>9</v>
      </c>
      <c r="H4" s="62">
        <v>61</v>
      </c>
      <c r="I4" s="97">
        <v>0</v>
      </c>
      <c r="J4" s="97">
        <v>61</v>
      </c>
      <c r="K4" s="97">
        <v>83</v>
      </c>
      <c r="L4" s="97">
        <v>72</v>
      </c>
      <c r="M4" s="98">
        <v>1</v>
      </c>
    </row>
    <row r="5" ht="14.25" spans="1:13">
      <c r="A5" s="64" t="s">
        <v>21</v>
      </c>
      <c r="B5" s="42" t="s">
        <v>22</v>
      </c>
      <c r="C5" s="42" t="s">
        <v>23</v>
      </c>
      <c r="D5" s="65" t="s">
        <v>24</v>
      </c>
      <c r="E5" s="42" t="s">
        <v>19</v>
      </c>
      <c r="F5" s="41" t="s">
        <v>20</v>
      </c>
      <c r="G5" s="66"/>
      <c r="H5" s="42">
        <v>59.5</v>
      </c>
      <c r="I5" s="99">
        <v>2</v>
      </c>
      <c r="J5" s="99">
        <v>61.5</v>
      </c>
      <c r="K5" s="99">
        <v>81</v>
      </c>
      <c r="L5" s="99">
        <v>71.25</v>
      </c>
      <c r="M5" s="100">
        <v>2</v>
      </c>
    </row>
    <row r="6" ht="14.25" spans="1:13">
      <c r="A6" s="64" t="s">
        <v>25</v>
      </c>
      <c r="B6" s="42" t="s">
        <v>26</v>
      </c>
      <c r="C6" s="42" t="s">
        <v>17</v>
      </c>
      <c r="D6" s="65" t="s">
        <v>27</v>
      </c>
      <c r="E6" s="42" t="s">
        <v>19</v>
      </c>
      <c r="F6" s="41" t="s">
        <v>20</v>
      </c>
      <c r="G6" s="66"/>
      <c r="H6" s="42">
        <v>66</v>
      </c>
      <c r="I6" s="99">
        <v>0</v>
      </c>
      <c r="J6" s="99">
        <v>66</v>
      </c>
      <c r="K6" s="99">
        <v>74</v>
      </c>
      <c r="L6" s="99">
        <v>70</v>
      </c>
      <c r="M6" s="100">
        <v>3</v>
      </c>
    </row>
    <row r="7" ht="14.25" spans="1:13">
      <c r="A7" s="64" t="s">
        <v>28</v>
      </c>
      <c r="B7" s="42" t="s">
        <v>29</v>
      </c>
      <c r="C7" s="42" t="s">
        <v>17</v>
      </c>
      <c r="D7" s="65" t="s">
        <v>30</v>
      </c>
      <c r="E7" s="42" t="s">
        <v>19</v>
      </c>
      <c r="F7" s="41" t="s">
        <v>20</v>
      </c>
      <c r="G7" s="66"/>
      <c r="H7" s="42">
        <v>57</v>
      </c>
      <c r="I7" s="99">
        <v>2</v>
      </c>
      <c r="J7" s="99">
        <v>59</v>
      </c>
      <c r="K7" s="99">
        <v>79.4</v>
      </c>
      <c r="L7" s="99">
        <v>69.2</v>
      </c>
      <c r="M7" s="100">
        <v>4</v>
      </c>
    </row>
    <row r="8" ht="14.25" spans="1:13">
      <c r="A8" s="64" t="s">
        <v>31</v>
      </c>
      <c r="B8" s="42" t="s">
        <v>32</v>
      </c>
      <c r="C8" s="42" t="s">
        <v>17</v>
      </c>
      <c r="D8" s="65" t="s">
        <v>33</v>
      </c>
      <c r="E8" s="42" t="s">
        <v>19</v>
      </c>
      <c r="F8" s="41" t="s">
        <v>20</v>
      </c>
      <c r="G8" s="66"/>
      <c r="H8" s="42">
        <v>50</v>
      </c>
      <c r="I8" s="99">
        <v>2</v>
      </c>
      <c r="J8" s="99">
        <v>52</v>
      </c>
      <c r="K8" s="99">
        <v>85</v>
      </c>
      <c r="L8" s="99">
        <v>68.5</v>
      </c>
      <c r="M8" s="100">
        <v>5</v>
      </c>
    </row>
    <row r="9" ht="14.25" spans="1:13">
      <c r="A9" s="64" t="s">
        <v>34</v>
      </c>
      <c r="B9" s="42" t="s">
        <v>35</v>
      </c>
      <c r="C9" s="42" t="s">
        <v>23</v>
      </c>
      <c r="D9" s="65" t="s">
        <v>36</v>
      </c>
      <c r="E9" s="42" t="s">
        <v>19</v>
      </c>
      <c r="F9" s="41" t="s">
        <v>20</v>
      </c>
      <c r="G9" s="66"/>
      <c r="H9" s="42">
        <v>52</v>
      </c>
      <c r="I9" s="99">
        <v>0</v>
      </c>
      <c r="J9" s="99">
        <v>52</v>
      </c>
      <c r="K9" s="99">
        <v>84.8</v>
      </c>
      <c r="L9" s="99">
        <v>68.4</v>
      </c>
      <c r="M9" s="100">
        <v>6</v>
      </c>
    </row>
    <row r="10" ht="14.25" spans="1:13">
      <c r="A10" s="64" t="s">
        <v>37</v>
      </c>
      <c r="B10" s="42" t="s">
        <v>38</v>
      </c>
      <c r="C10" s="42" t="s">
        <v>17</v>
      </c>
      <c r="D10" s="65" t="s">
        <v>39</v>
      </c>
      <c r="E10" s="42" t="s">
        <v>19</v>
      </c>
      <c r="F10" s="41" t="s">
        <v>20</v>
      </c>
      <c r="G10" s="66"/>
      <c r="H10" s="42">
        <v>46</v>
      </c>
      <c r="I10" s="99">
        <v>0</v>
      </c>
      <c r="J10" s="99">
        <v>46</v>
      </c>
      <c r="K10" s="99">
        <v>86.8</v>
      </c>
      <c r="L10" s="99">
        <v>66.4</v>
      </c>
      <c r="M10" s="100">
        <v>7</v>
      </c>
    </row>
    <row r="11" ht="14.25" spans="1:13">
      <c r="A11" s="64" t="s">
        <v>40</v>
      </c>
      <c r="B11" s="42" t="s">
        <v>41</v>
      </c>
      <c r="C11" s="42" t="s">
        <v>17</v>
      </c>
      <c r="D11" s="65" t="s">
        <v>42</v>
      </c>
      <c r="E11" s="42" t="s">
        <v>19</v>
      </c>
      <c r="F11" s="41" t="s">
        <v>20</v>
      </c>
      <c r="G11" s="66"/>
      <c r="H11" s="42">
        <v>59.5</v>
      </c>
      <c r="I11" s="99">
        <v>0</v>
      </c>
      <c r="J11" s="99">
        <v>59.5</v>
      </c>
      <c r="K11" s="99">
        <v>73.2</v>
      </c>
      <c r="L11" s="99">
        <v>66.35</v>
      </c>
      <c r="M11" s="100">
        <v>8</v>
      </c>
    </row>
    <row r="12" ht="15" spans="1:13">
      <c r="A12" s="67" t="s">
        <v>43</v>
      </c>
      <c r="B12" s="68" t="s">
        <v>44</v>
      </c>
      <c r="C12" s="68" t="s">
        <v>23</v>
      </c>
      <c r="D12" s="69" t="s">
        <v>45</v>
      </c>
      <c r="E12" s="68" t="s">
        <v>19</v>
      </c>
      <c r="F12" s="70" t="s">
        <v>20</v>
      </c>
      <c r="G12" s="71"/>
      <c r="H12" s="70">
        <v>52</v>
      </c>
      <c r="I12" s="101">
        <v>2</v>
      </c>
      <c r="J12" s="101">
        <v>54</v>
      </c>
      <c r="K12" s="101">
        <v>78</v>
      </c>
      <c r="L12" s="101">
        <v>66</v>
      </c>
      <c r="M12" s="102">
        <v>9</v>
      </c>
    </row>
    <row r="13" ht="14.25" spans="1:13">
      <c r="A13" s="60" t="s">
        <v>46</v>
      </c>
      <c r="B13" s="61" t="s">
        <v>47</v>
      </c>
      <c r="C13" s="61" t="s">
        <v>17</v>
      </c>
      <c r="D13" s="72" t="s">
        <v>48</v>
      </c>
      <c r="E13" s="61" t="s">
        <v>49</v>
      </c>
      <c r="F13" s="73" t="s">
        <v>50</v>
      </c>
      <c r="G13" s="74">
        <v>10</v>
      </c>
      <c r="H13" s="61">
        <v>73.5</v>
      </c>
      <c r="I13" s="103">
        <v>2</v>
      </c>
      <c r="J13" s="103">
        <v>75.5</v>
      </c>
      <c r="K13" s="103">
        <v>74.8</v>
      </c>
      <c r="L13" s="103">
        <v>75.15</v>
      </c>
      <c r="M13" s="104">
        <v>1</v>
      </c>
    </row>
    <row r="14" ht="14.25" spans="1:13">
      <c r="A14" s="64" t="s">
        <v>51</v>
      </c>
      <c r="B14" s="42" t="s">
        <v>52</v>
      </c>
      <c r="C14" s="42" t="s">
        <v>17</v>
      </c>
      <c r="D14" s="65" t="s">
        <v>53</v>
      </c>
      <c r="E14" s="42" t="s">
        <v>49</v>
      </c>
      <c r="F14" s="41" t="s">
        <v>50</v>
      </c>
      <c r="G14" s="75"/>
      <c r="H14" s="42">
        <v>58.5</v>
      </c>
      <c r="I14" s="99">
        <v>1</v>
      </c>
      <c r="J14" s="99">
        <v>59.5</v>
      </c>
      <c r="K14" s="99">
        <v>85.6</v>
      </c>
      <c r="L14" s="99">
        <v>72.55</v>
      </c>
      <c r="M14" s="100">
        <v>2</v>
      </c>
    </row>
    <row r="15" ht="14.25" spans="1:13">
      <c r="A15" s="64" t="s">
        <v>54</v>
      </c>
      <c r="B15" s="42" t="s">
        <v>55</v>
      </c>
      <c r="C15" s="42" t="s">
        <v>17</v>
      </c>
      <c r="D15" s="65" t="s">
        <v>56</v>
      </c>
      <c r="E15" s="42" t="s">
        <v>49</v>
      </c>
      <c r="F15" s="41" t="s">
        <v>50</v>
      </c>
      <c r="G15" s="75"/>
      <c r="H15" s="42">
        <v>67</v>
      </c>
      <c r="I15" s="99">
        <v>0</v>
      </c>
      <c r="J15" s="99">
        <v>67</v>
      </c>
      <c r="K15" s="99">
        <v>76.4</v>
      </c>
      <c r="L15" s="99">
        <v>71.7</v>
      </c>
      <c r="M15" s="100">
        <v>3</v>
      </c>
    </row>
    <row r="16" ht="14.25" spans="1:13">
      <c r="A16" s="64" t="s">
        <v>57</v>
      </c>
      <c r="B16" s="42" t="s">
        <v>58</v>
      </c>
      <c r="C16" s="42" t="s">
        <v>23</v>
      </c>
      <c r="D16" s="65" t="s">
        <v>59</v>
      </c>
      <c r="E16" s="42" t="s">
        <v>49</v>
      </c>
      <c r="F16" s="41" t="s">
        <v>50</v>
      </c>
      <c r="G16" s="75"/>
      <c r="H16" s="42">
        <v>59</v>
      </c>
      <c r="I16" s="99">
        <v>0</v>
      </c>
      <c r="J16" s="99">
        <v>59</v>
      </c>
      <c r="K16" s="99">
        <v>83.2</v>
      </c>
      <c r="L16" s="99">
        <v>71.1</v>
      </c>
      <c r="M16" s="100">
        <v>4</v>
      </c>
    </row>
    <row r="17" ht="14.25" spans="1:13">
      <c r="A17" s="64" t="s">
        <v>60</v>
      </c>
      <c r="B17" s="42" t="s">
        <v>61</v>
      </c>
      <c r="C17" s="42" t="s">
        <v>62</v>
      </c>
      <c r="D17" s="65" t="s">
        <v>63</v>
      </c>
      <c r="E17" s="42" t="s">
        <v>49</v>
      </c>
      <c r="F17" s="41" t="s">
        <v>50</v>
      </c>
      <c r="G17" s="75"/>
      <c r="H17" s="42">
        <v>55.5</v>
      </c>
      <c r="I17" s="99">
        <v>2</v>
      </c>
      <c r="J17" s="99">
        <v>57.5</v>
      </c>
      <c r="K17" s="99">
        <v>80.1</v>
      </c>
      <c r="L17" s="99">
        <v>68.8</v>
      </c>
      <c r="M17" s="100">
        <v>5</v>
      </c>
    </row>
    <row r="18" ht="14.25" spans="1:13">
      <c r="A18" s="64" t="s">
        <v>64</v>
      </c>
      <c r="B18" s="42" t="s">
        <v>65</v>
      </c>
      <c r="C18" s="42" t="s">
        <v>17</v>
      </c>
      <c r="D18" s="65" t="s">
        <v>66</v>
      </c>
      <c r="E18" s="42" t="s">
        <v>49</v>
      </c>
      <c r="F18" s="41" t="s">
        <v>50</v>
      </c>
      <c r="G18" s="75"/>
      <c r="H18" s="42">
        <v>55</v>
      </c>
      <c r="I18" s="99">
        <v>0</v>
      </c>
      <c r="J18" s="99">
        <v>55</v>
      </c>
      <c r="K18" s="99">
        <v>82.6</v>
      </c>
      <c r="L18" s="99">
        <v>68.8</v>
      </c>
      <c r="M18" s="100">
        <v>5</v>
      </c>
    </row>
    <row r="19" ht="14.25" spans="1:13">
      <c r="A19" s="64" t="s">
        <v>67</v>
      </c>
      <c r="B19" s="42" t="s">
        <v>68</v>
      </c>
      <c r="C19" s="42" t="s">
        <v>17</v>
      </c>
      <c r="D19" s="65" t="s">
        <v>63</v>
      </c>
      <c r="E19" s="42" t="s">
        <v>49</v>
      </c>
      <c r="F19" s="41" t="s">
        <v>50</v>
      </c>
      <c r="G19" s="75"/>
      <c r="H19" s="42">
        <v>51.5</v>
      </c>
      <c r="I19" s="99">
        <v>2</v>
      </c>
      <c r="J19" s="99">
        <v>53.5</v>
      </c>
      <c r="K19" s="99">
        <v>83.9</v>
      </c>
      <c r="L19" s="99">
        <v>68.7</v>
      </c>
      <c r="M19" s="100">
        <v>7</v>
      </c>
    </row>
    <row r="20" ht="14.25" spans="1:13">
      <c r="A20" s="64" t="s">
        <v>69</v>
      </c>
      <c r="B20" s="42" t="s">
        <v>70</v>
      </c>
      <c r="C20" s="42" t="s">
        <v>23</v>
      </c>
      <c r="D20" s="65" t="s">
        <v>71</v>
      </c>
      <c r="E20" s="42" t="s">
        <v>49</v>
      </c>
      <c r="F20" s="41" t="s">
        <v>50</v>
      </c>
      <c r="G20" s="75"/>
      <c r="H20" s="42">
        <v>54.5</v>
      </c>
      <c r="I20" s="99">
        <v>0</v>
      </c>
      <c r="J20" s="99">
        <v>54.5</v>
      </c>
      <c r="K20" s="99">
        <v>82.6</v>
      </c>
      <c r="L20" s="99">
        <v>68.55</v>
      </c>
      <c r="M20" s="100">
        <v>8</v>
      </c>
    </row>
    <row r="21" ht="14.25" spans="1:13">
      <c r="A21" s="64" t="s">
        <v>72</v>
      </c>
      <c r="B21" s="42" t="s">
        <v>73</v>
      </c>
      <c r="C21" s="42" t="s">
        <v>17</v>
      </c>
      <c r="D21" s="65" t="s">
        <v>74</v>
      </c>
      <c r="E21" s="42" t="s">
        <v>49</v>
      </c>
      <c r="F21" s="41" t="s">
        <v>50</v>
      </c>
      <c r="G21" s="75"/>
      <c r="H21" s="42">
        <v>54.5</v>
      </c>
      <c r="I21" s="99">
        <v>6</v>
      </c>
      <c r="J21" s="99">
        <v>60.5</v>
      </c>
      <c r="K21" s="99">
        <v>75.6</v>
      </c>
      <c r="L21" s="99">
        <v>68.05</v>
      </c>
      <c r="M21" s="100">
        <v>9</v>
      </c>
    </row>
    <row r="22" ht="15" spans="1:13">
      <c r="A22" s="67" t="s">
        <v>75</v>
      </c>
      <c r="B22" s="70" t="s">
        <v>76</v>
      </c>
      <c r="C22" s="70" t="s">
        <v>17</v>
      </c>
      <c r="D22" s="69" t="s">
        <v>77</v>
      </c>
      <c r="E22" s="70" t="s">
        <v>49</v>
      </c>
      <c r="F22" s="76" t="s">
        <v>50</v>
      </c>
      <c r="G22" s="77"/>
      <c r="H22" s="70">
        <v>51</v>
      </c>
      <c r="I22" s="101">
        <v>2</v>
      </c>
      <c r="J22" s="101">
        <v>53</v>
      </c>
      <c r="K22" s="101">
        <v>79.8</v>
      </c>
      <c r="L22" s="101">
        <v>66.4</v>
      </c>
      <c r="M22" s="102">
        <v>10</v>
      </c>
    </row>
    <row r="23" ht="14.25" spans="1:13">
      <c r="A23" s="60" t="s">
        <v>78</v>
      </c>
      <c r="B23" s="61" t="s">
        <v>79</v>
      </c>
      <c r="C23" s="61" t="s">
        <v>17</v>
      </c>
      <c r="D23" s="72" t="s">
        <v>80</v>
      </c>
      <c r="E23" s="61" t="s">
        <v>81</v>
      </c>
      <c r="F23" s="73" t="s">
        <v>82</v>
      </c>
      <c r="G23" s="74">
        <v>7</v>
      </c>
      <c r="H23" s="61">
        <v>78</v>
      </c>
      <c r="I23" s="103">
        <v>2</v>
      </c>
      <c r="J23" s="103">
        <v>80</v>
      </c>
      <c r="K23" s="103">
        <v>81.4</v>
      </c>
      <c r="L23" s="103">
        <v>80.7</v>
      </c>
      <c r="M23" s="104">
        <v>1</v>
      </c>
    </row>
    <row r="24" ht="14.25" spans="1:13">
      <c r="A24" s="64" t="s">
        <v>83</v>
      </c>
      <c r="B24" s="78" t="s">
        <v>84</v>
      </c>
      <c r="C24" s="78" t="s">
        <v>17</v>
      </c>
      <c r="D24" s="79" t="s">
        <v>85</v>
      </c>
      <c r="E24" s="42" t="s">
        <v>81</v>
      </c>
      <c r="F24" s="78" t="s">
        <v>82</v>
      </c>
      <c r="G24" s="75"/>
      <c r="H24" s="42">
        <v>64</v>
      </c>
      <c r="I24" s="99">
        <v>0</v>
      </c>
      <c r="J24" s="99">
        <v>64</v>
      </c>
      <c r="K24" s="99">
        <v>84.2</v>
      </c>
      <c r="L24" s="99">
        <v>74.1</v>
      </c>
      <c r="M24" s="100">
        <v>2</v>
      </c>
    </row>
    <row r="25" ht="14.25" spans="1:13">
      <c r="A25" s="64" t="s">
        <v>86</v>
      </c>
      <c r="B25" s="42" t="s">
        <v>87</v>
      </c>
      <c r="C25" s="42" t="s">
        <v>17</v>
      </c>
      <c r="D25" s="65" t="s">
        <v>88</v>
      </c>
      <c r="E25" s="42" t="s">
        <v>81</v>
      </c>
      <c r="F25" s="41" t="s">
        <v>82</v>
      </c>
      <c r="G25" s="75"/>
      <c r="H25" s="42">
        <v>63</v>
      </c>
      <c r="I25" s="99">
        <v>2</v>
      </c>
      <c r="J25" s="99">
        <v>65</v>
      </c>
      <c r="K25" s="99">
        <v>75.2</v>
      </c>
      <c r="L25" s="99">
        <v>70.1</v>
      </c>
      <c r="M25" s="100">
        <v>3</v>
      </c>
    </row>
    <row r="26" ht="14.25" spans="1:13">
      <c r="A26" s="64" t="s">
        <v>89</v>
      </c>
      <c r="B26" s="78" t="s">
        <v>90</v>
      </c>
      <c r="C26" s="78" t="s">
        <v>23</v>
      </c>
      <c r="D26" s="79" t="s">
        <v>91</v>
      </c>
      <c r="E26" s="42" t="s">
        <v>81</v>
      </c>
      <c r="F26" s="78" t="s">
        <v>82</v>
      </c>
      <c r="G26" s="75"/>
      <c r="H26" s="42">
        <v>52.5</v>
      </c>
      <c r="I26" s="99">
        <v>1</v>
      </c>
      <c r="J26" s="99">
        <v>53.5</v>
      </c>
      <c r="K26" s="99">
        <v>83.2</v>
      </c>
      <c r="L26" s="99">
        <v>68.35</v>
      </c>
      <c r="M26" s="100">
        <v>4</v>
      </c>
    </row>
    <row r="27" ht="14.25" spans="1:13">
      <c r="A27" s="64" t="s">
        <v>92</v>
      </c>
      <c r="B27" s="42" t="s">
        <v>93</v>
      </c>
      <c r="C27" s="42" t="s">
        <v>17</v>
      </c>
      <c r="D27" s="65" t="s">
        <v>94</v>
      </c>
      <c r="E27" s="42" t="s">
        <v>81</v>
      </c>
      <c r="F27" s="41" t="s">
        <v>82</v>
      </c>
      <c r="G27" s="75"/>
      <c r="H27" s="42">
        <v>53</v>
      </c>
      <c r="I27" s="99">
        <v>2</v>
      </c>
      <c r="J27" s="99">
        <v>55</v>
      </c>
      <c r="K27" s="99">
        <v>78.6</v>
      </c>
      <c r="L27" s="99">
        <v>66.8</v>
      </c>
      <c r="M27" s="100">
        <v>5</v>
      </c>
    </row>
    <row r="28" ht="14.25" spans="1:13">
      <c r="A28" s="64" t="s">
        <v>95</v>
      </c>
      <c r="B28" s="80" t="s">
        <v>96</v>
      </c>
      <c r="C28" s="80" t="s">
        <v>17</v>
      </c>
      <c r="D28" s="65" t="s">
        <v>97</v>
      </c>
      <c r="E28" s="42" t="s">
        <v>81</v>
      </c>
      <c r="F28" s="41" t="s">
        <v>82</v>
      </c>
      <c r="G28" s="75"/>
      <c r="H28" s="42">
        <v>57.5</v>
      </c>
      <c r="I28" s="99">
        <v>0</v>
      </c>
      <c r="J28" s="99">
        <v>57.5</v>
      </c>
      <c r="K28" s="99">
        <v>74.2</v>
      </c>
      <c r="L28" s="99">
        <v>65.85</v>
      </c>
      <c r="M28" s="100">
        <v>6</v>
      </c>
    </row>
    <row r="29" ht="15" spans="1:13">
      <c r="A29" s="67" t="s">
        <v>98</v>
      </c>
      <c r="B29" s="70" t="s">
        <v>99</v>
      </c>
      <c r="C29" s="70" t="s">
        <v>17</v>
      </c>
      <c r="D29" s="69" t="s">
        <v>100</v>
      </c>
      <c r="E29" s="70" t="s">
        <v>81</v>
      </c>
      <c r="F29" s="76" t="s">
        <v>82</v>
      </c>
      <c r="G29" s="77"/>
      <c r="H29" s="70">
        <v>52</v>
      </c>
      <c r="I29" s="101">
        <v>2</v>
      </c>
      <c r="J29" s="101">
        <v>54</v>
      </c>
      <c r="K29" s="101">
        <v>76.2</v>
      </c>
      <c r="L29" s="101">
        <v>65.1</v>
      </c>
      <c r="M29" s="102">
        <v>7</v>
      </c>
    </row>
    <row r="30" ht="14.25" spans="1:13">
      <c r="A30" s="60" t="s">
        <v>101</v>
      </c>
      <c r="B30" s="61" t="s">
        <v>102</v>
      </c>
      <c r="C30" s="61" t="s">
        <v>17</v>
      </c>
      <c r="D30" s="72" t="s">
        <v>103</v>
      </c>
      <c r="E30" s="61" t="s">
        <v>104</v>
      </c>
      <c r="F30" s="73" t="s">
        <v>105</v>
      </c>
      <c r="G30" s="74">
        <v>13</v>
      </c>
      <c r="H30" s="61">
        <v>70.5</v>
      </c>
      <c r="I30" s="103">
        <v>2</v>
      </c>
      <c r="J30" s="103">
        <v>72.5</v>
      </c>
      <c r="K30" s="103">
        <v>86.38</v>
      </c>
      <c r="L30" s="103">
        <v>79.44</v>
      </c>
      <c r="M30" s="104">
        <v>1</v>
      </c>
    </row>
    <row r="31" ht="14.25" spans="1:13">
      <c r="A31" s="64" t="s">
        <v>106</v>
      </c>
      <c r="B31" s="42" t="s">
        <v>107</v>
      </c>
      <c r="C31" s="42" t="s">
        <v>17</v>
      </c>
      <c r="D31" s="65" t="s">
        <v>108</v>
      </c>
      <c r="E31" s="42" t="s">
        <v>104</v>
      </c>
      <c r="F31" s="41" t="s">
        <v>105</v>
      </c>
      <c r="G31" s="75"/>
      <c r="H31" s="42">
        <v>67</v>
      </c>
      <c r="I31" s="99">
        <v>0</v>
      </c>
      <c r="J31" s="99">
        <v>67</v>
      </c>
      <c r="K31" s="99">
        <v>87.06</v>
      </c>
      <c r="L31" s="99">
        <v>77.03</v>
      </c>
      <c r="M31" s="100">
        <v>2</v>
      </c>
    </row>
    <row r="32" ht="14.25" spans="1:13">
      <c r="A32" s="64" t="s">
        <v>109</v>
      </c>
      <c r="B32" s="42" t="s">
        <v>110</v>
      </c>
      <c r="C32" s="42" t="s">
        <v>17</v>
      </c>
      <c r="D32" s="65" t="s">
        <v>111</v>
      </c>
      <c r="E32" s="42" t="s">
        <v>104</v>
      </c>
      <c r="F32" s="41" t="s">
        <v>105</v>
      </c>
      <c r="G32" s="75"/>
      <c r="H32" s="42">
        <v>62.5</v>
      </c>
      <c r="I32" s="99">
        <v>0</v>
      </c>
      <c r="J32" s="99">
        <v>62.5</v>
      </c>
      <c r="K32" s="99">
        <v>85.5</v>
      </c>
      <c r="L32" s="99">
        <v>74</v>
      </c>
      <c r="M32" s="100">
        <v>3</v>
      </c>
    </row>
    <row r="33" ht="14.25" spans="1:13">
      <c r="A33" s="64" t="s">
        <v>112</v>
      </c>
      <c r="B33" s="42" t="s">
        <v>113</v>
      </c>
      <c r="C33" s="42" t="s">
        <v>17</v>
      </c>
      <c r="D33" s="65" t="s">
        <v>114</v>
      </c>
      <c r="E33" s="42" t="s">
        <v>104</v>
      </c>
      <c r="F33" s="41" t="s">
        <v>105</v>
      </c>
      <c r="G33" s="75"/>
      <c r="H33" s="42">
        <v>61</v>
      </c>
      <c r="I33" s="99">
        <v>3</v>
      </c>
      <c r="J33" s="99">
        <v>64</v>
      </c>
      <c r="K33" s="99">
        <v>81.14</v>
      </c>
      <c r="L33" s="99">
        <v>72.57</v>
      </c>
      <c r="M33" s="100">
        <v>4</v>
      </c>
    </row>
    <row r="34" ht="14.25" spans="1:13">
      <c r="A34" s="64" t="s">
        <v>115</v>
      </c>
      <c r="B34" s="42" t="s">
        <v>116</v>
      </c>
      <c r="C34" s="42" t="s">
        <v>17</v>
      </c>
      <c r="D34" s="65" t="s">
        <v>117</v>
      </c>
      <c r="E34" s="42" t="s">
        <v>104</v>
      </c>
      <c r="F34" s="41" t="s">
        <v>105</v>
      </c>
      <c r="G34" s="75"/>
      <c r="H34" s="42">
        <v>55</v>
      </c>
      <c r="I34" s="99">
        <v>0</v>
      </c>
      <c r="J34" s="99">
        <v>55</v>
      </c>
      <c r="K34" s="99">
        <v>83.44</v>
      </c>
      <c r="L34" s="99">
        <v>69.22</v>
      </c>
      <c r="M34" s="100">
        <v>5</v>
      </c>
    </row>
    <row r="35" ht="14.25" spans="1:13">
      <c r="A35" s="64" t="s">
        <v>118</v>
      </c>
      <c r="B35" s="42" t="s">
        <v>119</v>
      </c>
      <c r="C35" s="42" t="s">
        <v>23</v>
      </c>
      <c r="D35" s="65" t="s">
        <v>120</v>
      </c>
      <c r="E35" s="42" t="s">
        <v>104</v>
      </c>
      <c r="F35" s="41" t="s">
        <v>105</v>
      </c>
      <c r="G35" s="75"/>
      <c r="H35" s="42">
        <v>48</v>
      </c>
      <c r="I35" s="99">
        <v>1</v>
      </c>
      <c r="J35" s="99">
        <v>49</v>
      </c>
      <c r="K35" s="99">
        <v>88.24</v>
      </c>
      <c r="L35" s="99">
        <v>68.62</v>
      </c>
      <c r="M35" s="100">
        <v>6</v>
      </c>
    </row>
    <row r="36" ht="14.25" spans="1:13">
      <c r="A36" s="64" t="s">
        <v>121</v>
      </c>
      <c r="B36" s="42" t="s">
        <v>122</v>
      </c>
      <c r="C36" s="42" t="s">
        <v>23</v>
      </c>
      <c r="D36" s="65" t="s">
        <v>123</v>
      </c>
      <c r="E36" s="42" t="s">
        <v>104</v>
      </c>
      <c r="F36" s="41" t="s">
        <v>105</v>
      </c>
      <c r="G36" s="75"/>
      <c r="H36" s="42">
        <v>54</v>
      </c>
      <c r="I36" s="99">
        <v>2</v>
      </c>
      <c r="J36" s="99">
        <v>56</v>
      </c>
      <c r="K36" s="99">
        <v>80.6</v>
      </c>
      <c r="L36" s="99">
        <v>68.3</v>
      </c>
      <c r="M36" s="100">
        <v>7</v>
      </c>
    </row>
    <row r="37" ht="14.25" spans="1:13">
      <c r="A37" s="64" t="s">
        <v>124</v>
      </c>
      <c r="B37" s="42" t="s">
        <v>125</v>
      </c>
      <c r="C37" s="42" t="s">
        <v>17</v>
      </c>
      <c r="D37" s="65" t="s">
        <v>126</v>
      </c>
      <c r="E37" s="42" t="s">
        <v>104</v>
      </c>
      <c r="F37" s="41" t="s">
        <v>105</v>
      </c>
      <c r="G37" s="75"/>
      <c r="H37" s="42">
        <v>51.5</v>
      </c>
      <c r="I37" s="99">
        <v>2</v>
      </c>
      <c r="J37" s="99">
        <v>53.5</v>
      </c>
      <c r="K37" s="99">
        <v>82.24</v>
      </c>
      <c r="L37" s="99">
        <v>67.87</v>
      </c>
      <c r="M37" s="100">
        <v>8</v>
      </c>
    </row>
    <row r="38" ht="14.25" spans="1:13">
      <c r="A38" s="64" t="s">
        <v>127</v>
      </c>
      <c r="B38" s="42" t="s">
        <v>128</v>
      </c>
      <c r="C38" s="42" t="s">
        <v>17</v>
      </c>
      <c r="D38" s="65" t="s">
        <v>129</v>
      </c>
      <c r="E38" s="42" t="s">
        <v>104</v>
      </c>
      <c r="F38" s="41" t="s">
        <v>105</v>
      </c>
      <c r="G38" s="75"/>
      <c r="H38" s="42">
        <v>52</v>
      </c>
      <c r="I38" s="99">
        <v>6</v>
      </c>
      <c r="J38" s="99">
        <v>58</v>
      </c>
      <c r="K38" s="99">
        <v>77.36</v>
      </c>
      <c r="L38" s="99">
        <v>67.68</v>
      </c>
      <c r="M38" s="100">
        <v>9</v>
      </c>
    </row>
    <row r="39" ht="14.25" spans="1:13">
      <c r="A39" s="64" t="s">
        <v>130</v>
      </c>
      <c r="B39" s="42" t="s">
        <v>131</v>
      </c>
      <c r="C39" s="42" t="s">
        <v>17</v>
      </c>
      <c r="D39" s="65" t="s">
        <v>132</v>
      </c>
      <c r="E39" s="42" t="s">
        <v>104</v>
      </c>
      <c r="F39" s="41" t="s">
        <v>105</v>
      </c>
      <c r="G39" s="75"/>
      <c r="H39" s="42">
        <v>51.5</v>
      </c>
      <c r="I39" s="99">
        <v>0</v>
      </c>
      <c r="J39" s="99">
        <v>51.5</v>
      </c>
      <c r="K39" s="99">
        <v>82.92</v>
      </c>
      <c r="L39" s="99">
        <v>67.21</v>
      </c>
      <c r="M39" s="100">
        <v>10</v>
      </c>
    </row>
    <row r="40" ht="14.25" spans="1:13">
      <c r="A40" s="64" t="s">
        <v>133</v>
      </c>
      <c r="B40" s="42" t="s">
        <v>134</v>
      </c>
      <c r="C40" s="42" t="s">
        <v>17</v>
      </c>
      <c r="D40" s="65" t="s">
        <v>135</v>
      </c>
      <c r="E40" s="42" t="s">
        <v>104</v>
      </c>
      <c r="F40" s="41" t="s">
        <v>105</v>
      </c>
      <c r="G40" s="75"/>
      <c r="H40" s="42">
        <v>55.5</v>
      </c>
      <c r="I40" s="99">
        <v>0</v>
      </c>
      <c r="J40" s="99">
        <v>55.5</v>
      </c>
      <c r="K40" s="99">
        <v>77.4</v>
      </c>
      <c r="L40" s="99">
        <v>66.45</v>
      </c>
      <c r="M40" s="100">
        <v>11</v>
      </c>
    </row>
    <row r="41" ht="14.25" spans="1:13">
      <c r="A41" s="64" t="s">
        <v>136</v>
      </c>
      <c r="B41" s="42" t="s">
        <v>137</v>
      </c>
      <c r="C41" s="42" t="s">
        <v>17</v>
      </c>
      <c r="D41" s="65" t="s">
        <v>138</v>
      </c>
      <c r="E41" s="42" t="s">
        <v>104</v>
      </c>
      <c r="F41" s="41" t="s">
        <v>105</v>
      </c>
      <c r="G41" s="75"/>
      <c r="H41" s="42">
        <v>49.5</v>
      </c>
      <c r="I41" s="99">
        <v>2</v>
      </c>
      <c r="J41" s="99">
        <v>51.5</v>
      </c>
      <c r="K41" s="99">
        <v>81.4</v>
      </c>
      <c r="L41" s="99">
        <v>66.45</v>
      </c>
      <c r="M41" s="100">
        <v>11</v>
      </c>
    </row>
    <row r="42" ht="15" spans="1:13">
      <c r="A42" s="67" t="s">
        <v>139</v>
      </c>
      <c r="B42" s="70" t="s">
        <v>140</v>
      </c>
      <c r="C42" s="70" t="s">
        <v>17</v>
      </c>
      <c r="D42" s="69" t="s">
        <v>141</v>
      </c>
      <c r="E42" s="70" t="s">
        <v>104</v>
      </c>
      <c r="F42" s="76" t="s">
        <v>105</v>
      </c>
      <c r="G42" s="77"/>
      <c r="H42" s="70">
        <v>50.5</v>
      </c>
      <c r="I42" s="101">
        <v>1</v>
      </c>
      <c r="J42" s="101">
        <v>51.5</v>
      </c>
      <c r="K42" s="101">
        <v>81.32</v>
      </c>
      <c r="L42" s="101">
        <v>66.41</v>
      </c>
      <c r="M42" s="102">
        <v>13</v>
      </c>
    </row>
    <row r="43" ht="14.25" spans="1:13">
      <c r="A43" s="60" t="s">
        <v>142</v>
      </c>
      <c r="B43" s="61" t="s">
        <v>143</v>
      </c>
      <c r="C43" s="61" t="s">
        <v>17</v>
      </c>
      <c r="D43" s="72" t="s">
        <v>144</v>
      </c>
      <c r="E43" s="61" t="s">
        <v>145</v>
      </c>
      <c r="F43" s="73" t="s">
        <v>146</v>
      </c>
      <c r="G43" s="74">
        <v>13</v>
      </c>
      <c r="H43" s="61">
        <v>50</v>
      </c>
      <c r="I43" s="103">
        <v>0</v>
      </c>
      <c r="J43" s="103">
        <v>50</v>
      </c>
      <c r="K43" s="103">
        <v>81.8</v>
      </c>
      <c r="L43" s="103">
        <v>65.9</v>
      </c>
      <c r="M43" s="104">
        <v>1</v>
      </c>
    </row>
    <row r="44" ht="14.25" spans="1:13">
      <c r="A44" s="64" t="s">
        <v>147</v>
      </c>
      <c r="B44" s="42" t="s">
        <v>148</v>
      </c>
      <c r="C44" s="42" t="s">
        <v>17</v>
      </c>
      <c r="D44" s="65" t="s">
        <v>149</v>
      </c>
      <c r="E44" s="42" t="s">
        <v>145</v>
      </c>
      <c r="F44" s="41" t="s">
        <v>146</v>
      </c>
      <c r="G44" s="75"/>
      <c r="H44" s="42">
        <v>56.5</v>
      </c>
      <c r="I44" s="99">
        <v>2</v>
      </c>
      <c r="J44" s="99">
        <v>58.5</v>
      </c>
      <c r="K44" s="99">
        <v>72</v>
      </c>
      <c r="L44" s="99">
        <v>65.25</v>
      </c>
      <c r="M44" s="100">
        <v>2</v>
      </c>
    </row>
    <row r="45" ht="14.25" spans="1:13">
      <c r="A45" s="64" t="s">
        <v>150</v>
      </c>
      <c r="B45" s="42" t="s">
        <v>151</v>
      </c>
      <c r="C45" s="42" t="s">
        <v>17</v>
      </c>
      <c r="D45" s="65" t="s">
        <v>152</v>
      </c>
      <c r="E45" s="42" t="s">
        <v>145</v>
      </c>
      <c r="F45" s="41" t="s">
        <v>146</v>
      </c>
      <c r="G45" s="75"/>
      <c r="H45" s="42">
        <v>50.5</v>
      </c>
      <c r="I45" s="99">
        <v>5</v>
      </c>
      <c r="J45" s="99">
        <v>55.5</v>
      </c>
      <c r="K45" s="99">
        <v>74.2</v>
      </c>
      <c r="L45" s="99">
        <v>64.85</v>
      </c>
      <c r="M45" s="100">
        <v>3</v>
      </c>
    </row>
    <row r="46" ht="14.25" spans="1:13">
      <c r="A46" s="64" t="s">
        <v>153</v>
      </c>
      <c r="B46" s="42" t="s">
        <v>154</v>
      </c>
      <c r="C46" s="42" t="s">
        <v>17</v>
      </c>
      <c r="D46" s="65" t="s">
        <v>155</v>
      </c>
      <c r="E46" s="42" t="s">
        <v>145</v>
      </c>
      <c r="F46" s="41" t="s">
        <v>146</v>
      </c>
      <c r="G46" s="75"/>
      <c r="H46" s="42">
        <v>53</v>
      </c>
      <c r="I46" s="99">
        <v>0</v>
      </c>
      <c r="J46" s="99">
        <v>53</v>
      </c>
      <c r="K46" s="99">
        <v>73.8</v>
      </c>
      <c r="L46" s="99">
        <v>63.4</v>
      </c>
      <c r="M46" s="100">
        <v>4</v>
      </c>
    </row>
    <row r="47" ht="14.25" spans="1:13">
      <c r="A47" s="64" t="s">
        <v>156</v>
      </c>
      <c r="B47" s="42" t="s">
        <v>157</v>
      </c>
      <c r="C47" s="42" t="s">
        <v>17</v>
      </c>
      <c r="D47" s="65" t="s">
        <v>158</v>
      </c>
      <c r="E47" s="42" t="s">
        <v>145</v>
      </c>
      <c r="F47" s="41" t="s">
        <v>146</v>
      </c>
      <c r="G47" s="75"/>
      <c r="H47" s="42">
        <v>53</v>
      </c>
      <c r="I47" s="99">
        <v>1</v>
      </c>
      <c r="J47" s="99">
        <v>54</v>
      </c>
      <c r="K47" s="99">
        <v>71.6</v>
      </c>
      <c r="L47" s="99">
        <v>62.8</v>
      </c>
      <c r="M47" s="100">
        <v>5</v>
      </c>
    </row>
    <row r="48" ht="14.25" spans="1:13">
      <c r="A48" s="64" t="s">
        <v>159</v>
      </c>
      <c r="B48" s="42" t="s">
        <v>160</v>
      </c>
      <c r="C48" s="42" t="s">
        <v>17</v>
      </c>
      <c r="D48" s="65" t="s">
        <v>161</v>
      </c>
      <c r="E48" s="42" t="s">
        <v>145</v>
      </c>
      <c r="F48" s="41" t="s">
        <v>146</v>
      </c>
      <c r="G48" s="75"/>
      <c r="H48" s="42">
        <v>59</v>
      </c>
      <c r="I48" s="99">
        <v>0</v>
      </c>
      <c r="J48" s="99">
        <v>59</v>
      </c>
      <c r="K48" s="99">
        <v>66.4</v>
      </c>
      <c r="L48" s="99">
        <v>62.7</v>
      </c>
      <c r="M48" s="100">
        <v>6</v>
      </c>
    </row>
    <row r="49" ht="14.25" spans="1:13">
      <c r="A49" s="64" t="s">
        <v>162</v>
      </c>
      <c r="B49" s="42" t="s">
        <v>163</v>
      </c>
      <c r="C49" s="42" t="s">
        <v>17</v>
      </c>
      <c r="D49" s="65" t="s">
        <v>164</v>
      </c>
      <c r="E49" s="42" t="s">
        <v>145</v>
      </c>
      <c r="F49" s="41" t="s">
        <v>146</v>
      </c>
      <c r="G49" s="75"/>
      <c r="H49" s="42">
        <v>55.5</v>
      </c>
      <c r="I49" s="99">
        <v>0</v>
      </c>
      <c r="J49" s="99">
        <v>55.5</v>
      </c>
      <c r="K49" s="99">
        <v>69</v>
      </c>
      <c r="L49" s="99">
        <v>62.25</v>
      </c>
      <c r="M49" s="100">
        <v>7</v>
      </c>
    </row>
    <row r="50" ht="14.25" spans="1:13">
      <c r="A50" s="64" t="s">
        <v>165</v>
      </c>
      <c r="B50" s="42" t="s">
        <v>166</v>
      </c>
      <c r="C50" s="42" t="s">
        <v>17</v>
      </c>
      <c r="D50" s="65" t="s">
        <v>167</v>
      </c>
      <c r="E50" s="42" t="s">
        <v>145</v>
      </c>
      <c r="F50" s="41" t="s">
        <v>146</v>
      </c>
      <c r="G50" s="75"/>
      <c r="H50" s="42">
        <v>53</v>
      </c>
      <c r="I50" s="99">
        <v>1</v>
      </c>
      <c r="J50" s="99">
        <v>54</v>
      </c>
      <c r="K50" s="99">
        <v>69.2</v>
      </c>
      <c r="L50" s="99">
        <v>61.6</v>
      </c>
      <c r="M50" s="100">
        <v>8</v>
      </c>
    </row>
    <row r="51" ht="14.25" spans="1:13">
      <c r="A51" s="64" t="s">
        <v>168</v>
      </c>
      <c r="B51" s="42" t="s">
        <v>169</v>
      </c>
      <c r="C51" s="42" t="s">
        <v>23</v>
      </c>
      <c r="D51" s="65" t="s">
        <v>170</v>
      </c>
      <c r="E51" s="42" t="s">
        <v>145</v>
      </c>
      <c r="F51" s="41" t="s">
        <v>146</v>
      </c>
      <c r="G51" s="75"/>
      <c r="H51" s="42">
        <v>52</v>
      </c>
      <c r="I51" s="99">
        <v>2</v>
      </c>
      <c r="J51" s="99">
        <v>54</v>
      </c>
      <c r="K51" s="99">
        <v>68</v>
      </c>
      <c r="L51" s="99">
        <v>61</v>
      </c>
      <c r="M51" s="100">
        <v>9</v>
      </c>
    </row>
    <row r="52" ht="14.25" spans="1:13">
      <c r="A52" s="64" t="s">
        <v>171</v>
      </c>
      <c r="B52" s="42" t="s">
        <v>172</v>
      </c>
      <c r="C52" s="42" t="s">
        <v>17</v>
      </c>
      <c r="D52" s="65" t="s">
        <v>173</v>
      </c>
      <c r="E52" s="42" t="s">
        <v>145</v>
      </c>
      <c r="F52" s="41" t="s">
        <v>146</v>
      </c>
      <c r="G52" s="75"/>
      <c r="H52" s="42">
        <v>49</v>
      </c>
      <c r="I52" s="99">
        <v>2</v>
      </c>
      <c r="J52" s="99">
        <v>51</v>
      </c>
      <c r="K52" s="99">
        <v>71</v>
      </c>
      <c r="L52" s="99">
        <v>61</v>
      </c>
      <c r="M52" s="100">
        <v>9</v>
      </c>
    </row>
    <row r="53" ht="14.25" spans="1:13">
      <c r="A53" s="64" t="s">
        <v>174</v>
      </c>
      <c r="B53" s="42" t="s">
        <v>175</v>
      </c>
      <c r="C53" s="42" t="s">
        <v>17</v>
      </c>
      <c r="D53" s="65" t="s">
        <v>167</v>
      </c>
      <c r="E53" s="42" t="s">
        <v>145</v>
      </c>
      <c r="F53" s="41" t="s">
        <v>146</v>
      </c>
      <c r="G53" s="75"/>
      <c r="H53" s="42">
        <v>49</v>
      </c>
      <c r="I53" s="99">
        <v>1</v>
      </c>
      <c r="J53" s="99">
        <v>50</v>
      </c>
      <c r="K53" s="99">
        <v>70.4</v>
      </c>
      <c r="L53" s="99">
        <v>60.2</v>
      </c>
      <c r="M53" s="100">
        <v>11</v>
      </c>
    </row>
    <row r="54" ht="14.25" spans="1:13">
      <c r="A54" s="64" t="s">
        <v>176</v>
      </c>
      <c r="B54" s="42" t="s">
        <v>177</v>
      </c>
      <c r="C54" s="42" t="s">
        <v>17</v>
      </c>
      <c r="D54" s="65" t="s">
        <v>178</v>
      </c>
      <c r="E54" s="42" t="s">
        <v>145</v>
      </c>
      <c r="F54" s="41" t="s">
        <v>146</v>
      </c>
      <c r="G54" s="75"/>
      <c r="H54" s="42">
        <v>50.5</v>
      </c>
      <c r="I54" s="99">
        <v>0</v>
      </c>
      <c r="J54" s="99">
        <v>50.5</v>
      </c>
      <c r="K54" s="99">
        <v>68.6</v>
      </c>
      <c r="L54" s="99">
        <v>59.55</v>
      </c>
      <c r="M54" s="100">
        <v>12</v>
      </c>
    </row>
    <row r="55" ht="15" spans="1:13">
      <c r="A55" s="67" t="s">
        <v>179</v>
      </c>
      <c r="B55" s="70" t="s">
        <v>180</v>
      </c>
      <c r="C55" s="70" t="s">
        <v>17</v>
      </c>
      <c r="D55" s="69" t="s">
        <v>181</v>
      </c>
      <c r="E55" s="70" t="s">
        <v>145</v>
      </c>
      <c r="F55" s="76" t="s">
        <v>146</v>
      </c>
      <c r="G55" s="77"/>
      <c r="H55" s="70">
        <v>53.5</v>
      </c>
      <c r="I55" s="101">
        <v>0</v>
      </c>
      <c r="J55" s="101">
        <v>53.5</v>
      </c>
      <c r="K55" s="101">
        <v>65.2</v>
      </c>
      <c r="L55" s="101">
        <v>59.35</v>
      </c>
      <c r="M55" s="102">
        <v>13</v>
      </c>
    </row>
    <row r="56" ht="14.25" spans="1:13">
      <c r="A56" s="81" t="s">
        <v>182</v>
      </c>
      <c r="B56" s="82" t="s">
        <v>183</v>
      </c>
      <c r="C56" s="82" t="s">
        <v>23</v>
      </c>
      <c r="D56" s="83" t="s">
        <v>184</v>
      </c>
      <c r="E56" s="84" t="s">
        <v>185</v>
      </c>
      <c r="F56" s="85" t="s">
        <v>186</v>
      </c>
      <c r="G56" s="86">
        <v>16</v>
      </c>
      <c r="H56" s="84">
        <v>74.5</v>
      </c>
      <c r="I56" s="103">
        <v>4</v>
      </c>
      <c r="J56" s="103">
        <v>78.5</v>
      </c>
      <c r="K56" s="103">
        <v>82.6</v>
      </c>
      <c r="L56" s="103">
        <v>80.55</v>
      </c>
      <c r="M56" s="104">
        <v>1</v>
      </c>
    </row>
    <row r="57" ht="14.25" spans="1:13">
      <c r="A57" s="87" t="s">
        <v>187</v>
      </c>
      <c r="B57" s="88" t="s">
        <v>188</v>
      </c>
      <c r="C57" s="88" t="s">
        <v>17</v>
      </c>
      <c r="D57" s="89" t="s">
        <v>189</v>
      </c>
      <c r="E57" s="90" t="s">
        <v>185</v>
      </c>
      <c r="F57" s="91" t="s">
        <v>186</v>
      </c>
      <c r="G57" s="92"/>
      <c r="H57" s="90">
        <v>58.5</v>
      </c>
      <c r="I57" s="99">
        <v>6</v>
      </c>
      <c r="J57" s="99">
        <v>64.5</v>
      </c>
      <c r="K57" s="99">
        <v>78.4</v>
      </c>
      <c r="L57" s="99">
        <v>71.45</v>
      </c>
      <c r="M57" s="100">
        <v>2</v>
      </c>
    </row>
    <row r="58" ht="14.25" spans="1:13">
      <c r="A58" s="87" t="s">
        <v>190</v>
      </c>
      <c r="B58" s="90" t="s">
        <v>191</v>
      </c>
      <c r="C58" s="90" t="s">
        <v>17</v>
      </c>
      <c r="D58" s="89" t="s">
        <v>192</v>
      </c>
      <c r="E58" s="90" t="s">
        <v>185</v>
      </c>
      <c r="F58" s="91" t="s">
        <v>186</v>
      </c>
      <c r="G58" s="92"/>
      <c r="H58" s="90">
        <v>61.5</v>
      </c>
      <c r="I58" s="99">
        <v>0</v>
      </c>
      <c r="J58" s="90">
        <v>61.5</v>
      </c>
      <c r="K58" s="90">
        <v>78.4</v>
      </c>
      <c r="L58" s="99">
        <v>69.95</v>
      </c>
      <c r="M58" s="100">
        <v>3</v>
      </c>
    </row>
    <row r="59" ht="14.25" spans="1:13">
      <c r="A59" s="87" t="s">
        <v>193</v>
      </c>
      <c r="B59" s="90" t="s">
        <v>194</v>
      </c>
      <c r="C59" s="90" t="s">
        <v>17</v>
      </c>
      <c r="D59" s="89" t="s">
        <v>195</v>
      </c>
      <c r="E59" s="90" t="s">
        <v>185</v>
      </c>
      <c r="F59" s="91" t="s">
        <v>186</v>
      </c>
      <c r="G59" s="92"/>
      <c r="H59" s="93">
        <v>66.5</v>
      </c>
      <c r="I59" s="99">
        <v>0</v>
      </c>
      <c r="J59" s="93">
        <v>66.5</v>
      </c>
      <c r="K59" s="93">
        <v>71.8</v>
      </c>
      <c r="L59" s="99">
        <v>69.15</v>
      </c>
      <c r="M59" s="100">
        <v>4</v>
      </c>
    </row>
    <row r="60" ht="14.25" spans="1:13">
      <c r="A60" s="87" t="s">
        <v>196</v>
      </c>
      <c r="B60" s="90" t="s">
        <v>197</v>
      </c>
      <c r="C60" s="90" t="s">
        <v>17</v>
      </c>
      <c r="D60" s="89" t="s">
        <v>195</v>
      </c>
      <c r="E60" s="90" t="s">
        <v>185</v>
      </c>
      <c r="F60" s="91" t="s">
        <v>186</v>
      </c>
      <c r="G60" s="92"/>
      <c r="H60" s="90">
        <v>57.5</v>
      </c>
      <c r="I60" s="99">
        <v>6</v>
      </c>
      <c r="J60" s="99">
        <v>63.5</v>
      </c>
      <c r="K60" s="99">
        <v>74.4</v>
      </c>
      <c r="L60" s="99">
        <v>68.95</v>
      </c>
      <c r="M60" s="100">
        <v>5</v>
      </c>
    </row>
    <row r="61" ht="14.25" spans="1:13">
      <c r="A61" s="87" t="s">
        <v>198</v>
      </c>
      <c r="B61" s="94" t="s">
        <v>199</v>
      </c>
      <c r="C61" s="95" t="s">
        <v>17</v>
      </c>
      <c r="D61" s="96" t="s">
        <v>200</v>
      </c>
      <c r="E61" s="90" t="s">
        <v>185</v>
      </c>
      <c r="F61" s="78" t="s">
        <v>186</v>
      </c>
      <c r="G61" s="92"/>
      <c r="H61" s="93">
        <v>55</v>
      </c>
      <c r="I61" s="99">
        <v>0</v>
      </c>
      <c r="J61" s="99">
        <v>55</v>
      </c>
      <c r="K61" s="99">
        <v>79.6</v>
      </c>
      <c r="L61" s="99">
        <v>67.3</v>
      </c>
      <c r="M61" s="100">
        <v>6</v>
      </c>
    </row>
    <row r="62" ht="14.25" spans="1:13">
      <c r="A62" s="87" t="s">
        <v>201</v>
      </c>
      <c r="B62" s="90" t="s">
        <v>202</v>
      </c>
      <c r="C62" s="90" t="s">
        <v>17</v>
      </c>
      <c r="D62" s="89" t="s">
        <v>203</v>
      </c>
      <c r="E62" s="90" t="s">
        <v>185</v>
      </c>
      <c r="F62" s="91" t="s">
        <v>186</v>
      </c>
      <c r="G62" s="92"/>
      <c r="H62" s="90">
        <v>57</v>
      </c>
      <c r="I62" s="99">
        <v>2</v>
      </c>
      <c r="J62" s="99">
        <v>59</v>
      </c>
      <c r="K62" s="99">
        <v>72.8</v>
      </c>
      <c r="L62" s="99">
        <v>65.9</v>
      </c>
      <c r="M62" s="100">
        <v>7</v>
      </c>
    </row>
    <row r="63" ht="14.25" spans="1:13">
      <c r="A63" s="87" t="s">
        <v>204</v>
      </c>
      <c r="B63" s="90" t="s">
        <v>205</v>
      </c>
      <c r="C63" s="90" t="s">
        <v>17</v>
      </c>
      <c r="D63" s="89" t="s">
        <v>206</v>
      </c>
      <c r="E63" s="90" t="s">
        <v>185</v>
      </c>
      <c r="F63" s="91" t="s">
        <v>186</v>
      </c>
      <c r="G63" s="92"/>
      <c r="H63" s="93">
        <v>59</v>
      </c>
      <c r="I63" s="99">
        <v>0</v>
      </c>
      <c r="J63" s="99">
        <v>59</v>
      </c>
      <c r="K63" s="99">
        <v>71.2</v>
      </c>
      <c r="L63" s="99">
        <v>65.1</v>
      </c>
      <c r="M63" s="100">
        <v>8</v>
      </c>
    </row>
    <row r="64" ht="14.25" spans="1:13">
      <c r="A64" s="87" t="s">
        <v>207</v>
      </c>
      <c r="B64" s="90" t="s">
        <v>208</v>
      </c>
      <c r="C64" s="90" t="s">
        <v>17</v>
      </c>
      <c r="D64" s="89" t="s">
        <v>209</v>
      </c>
      <c r="E64" s="90" t="s">
        <v>185</v>
      </c>
      <c r="F64" s="91" t="s">
        <v>186</v>
      </c>
      <c r="G64" s="92"/>
      <c r="H64" s="90">
        <v>53</v>
      </c>
      <c r="I64" s="99">
        <v>0</v>
      </c>
      <c r="J64" s="99">
        <v>53</v>
      </c>
      <c r="K64" s="99">
        <v>77.2</v>
      </c>
      <c r="L64" s="99">
        <v>65.1</v>
      </c>
      <c r="M64" s="100">
        <v>8</v>
      </c>
    </row>
    <row r="65" ht="14.25" spans="1:13">
      <c r="A65" s="87" t="s">
        <v>210</v>
      </c>
      <c r="B65" s="90" t="s">
        <v>211</v>
      </c>
      <c r="C65" s="90" t="s">
        <v>17</v>
      </c>
      <c r="D65" s="89" t="s">
        <v>212</v>
      </c>
      <c r="E65" s="90" t="s">
        <v>185</v>
      </c>
      <c r="F65" s="91" t="s">
        <v>186</v>
      </c>
      <c r="G65" s="92"/>
      <c r="H65" s="90">
        <v>51</v>
      </c>
      <c r="I65" s="99">
        <v>2</v>
      </c>
      <c r="J65" s="99">
        <v>53</v>
      </c>
      <c r="K65" s="99">
        <v>76</v>
      </c>
      <c r="L65" s="99">
        <v>64.5</v>
      </c>
      <c r="M65" s="100">
        <v>10</v>
      </c>
    </row>
    <row r="66" ht="14.25" spans="1:13">
      <c r="A66" s="87" t="s">
        <v>213</v>
      </c>
      <c r="B66" s="90" t="s">
        <v>214</v>
      </c>
      <c r="C66" s="90" t="s">
        <v>17</v>
      </c>
      <c r="D66" s="89" t="s">
        <v>215</v>
      </c>
      <c r="E66" s="90" t="s">
        <v>185</v>
      </c>
      <c r="F66" s="91" t="s">
        <v>186</v>
      </c>
      <c r="G66" s="92"/>
      <c r="H66" s="90">
        <v>61.5</v>
      </c>
      <c r="I66" s="99">
        <v>0</v>
      </c>
      <c r="J66" s="90">
        <v>61.5</v>
      </c>
      <c r="K66" s="90">
        <v>67.4</v>
      </c>
      <c r="L66" s="99">
        <v>64.45</v>
      </c>
      <c r="M66" s="100">
        <v>11</v>
      </c>
    </row>
    <row r="67" ht="14.25" spans="1:13">
      <c r="A67" s="87" t="s">
        <v>216</v>
      </c>
      <c r="B67" s="90" t="s">
        <v>217</v>
      </c>
      <c r="C67" s="90" t="s">
        <v>17</v>
      </c>
      <c r="D67" s="89" t="s">
        <v>218</v>
      </c>
      <c r="E67" s="90" t="s">
        <v>185</v>
      </c>
      <c r="F67" s="91" t="s">
        <v>186</v>
      </c>
      <c r="G67" s="92"/>
      <c r="H67" s="93">
        <v>64.5</v>
      </c>
      <c r="I67" s="99">
        <v>0</v>
      </c>
      <c r="J67" s="99">
        <v>64.5</v>
      </c>
      <c r="K67" s="99">
        <v>63.6</v>
      </c>
      <c r="L67" s="99">
        <v>64.05</v>
      </c>
      <c r="M67" s="100">
        <v>12</v>
      </c>
    </row>
    <row r="68" ht="14.25" spans="1:13">
      <c r="A68" s="87" t="s">
        <v>219</v>
      </c>
      <c r="B68" s="88" t="s">
        <v>220</v>
      </c>
      <c r="C68" s="88" t="s">
        <v>17</v>
      </c>
      <c r="D68" s="89" t="s">
        <v>221</v>
      </c>
      <c r="E68" s="90" t="s">
        <v>185</v>
      </c>
      <c r="F68" s="91" t="s">
        <v>186</v>
      </c>
      <c r="G68" s="92"/>
      <c r="H68" s="90">
        <v>54</v>
      </c>
      <c r="I68" s="99">
        <v>4</v>
      </c>
      <c r="J68" s="99">
        <v>58</v>
      </c>
      <c r="K68" s="99">
        <v>70</v>
      </c>
      <c r="L68" s="99">
        <v>64</v>
      </c>
      <c r="M68" s="100">
        <v>13</v>
      </c>
    </row>
    <row r="69" ht="14.25" spans="1:13">
      <c r="A69" s="87" t="s">
        <v>222</v>
      </c>
      <c r="B69" s="90" t="s">
        <v>223</v>
      </c>
      <c r="C69" s="90" t="s">
        <v>17</v>
      </c>
      <c r="D69" s="89" t="s">
        <v>224</v>
      </c>
      <c r="E69" s="90" t="s">
        <v>185</v>
      </c>
      <c r="F69" s="91" t="s">
        <v>186</v>
      </c>
      <c r="G69" s="92"/>
      <c r="H69" s="90">
        <v>60</v>
      </c>
      <c r="I69" s="99">
        <v>0</v>
      </c>
      <c r="J69" s="99">
        <v>60</v>
      </c>
      <c r="K69" s="99">
        <v>67.6</v>
      </c>
      <c r="L69" s="99">
        <v>63.8</v>
      </c>
      <c r="M69" s="100">
        <v>14</v>
      </c>
    </row>
    <row r="70" ht="14.25" spans="1:13">
      <c r="A70" s="87" t="s">
        <v>225</v>
      </c>
      <c r="B70" s="90" t="s">
        <v>226</v>
      </c>
      <c r="C70" s="90" t="s">
        <v>17</v>
      </c>
      <c r="D70" s="89" t="s">
        <v>227</v>
      </c>
      <c r="E70" s="90" t="s">
        <v>185</v>
      </c>
      <c r="F70" s="91" t="s">
        <v>186</v>
      </c>
      <c r="G70" s="92"/>
      <c r="H70" s="90">
        <v>52.5</v>
      </c>
      <c r="I70" s="99">
        <v>0</v>
      </c>
      <c r="J70" s="99">
        <v>52.5</v>
      </c>
      <c r="K70" s="99">
        <v>74.8</v>
      </c>
      <c r="L70" s="99">
        <v>63.65</v>
      </c>
      <c r="M70" s="100">
        <v>15</v>
      </c>
    </row>
    <row r="71" ht="15" spans="1:13">
      <c r="A71" s="105" t="s">
        <v>228</v>
      </c>
      <c r="B71" s="106" t="s">
        <v>229</v>
      </c>
      <c r="C71" s="106" t="s">
        <v>17</v>
      </c>
      <c r="D71" s="107" t="s">
        <v>230</v>
      </c>
      <c r="E71" s="106" t="s">
        <v>185</v>
      </c>
      <c r="F71" s="108" t="s">
        <v>186</v>
      </c>
      <c r="G71" s="109"/>
      <c r="H71" s="110">
        <v>55</v>
      </c>
      <c r="I71" s="101">
        <v>0</v>
      </c>
      <c r="J71" s="101">
        <v>55</v>
      </c>
      <c r="K71" s="101">
        <v>72.2</v>
      </c>
      <c r="L71" s="101">
        <v>63.6</v>
      </c>
      <c r="M71" s="102">
        <v>16</v>
      </c>
    </row>
    <row r="72" ht="14.25" spans="1:13">
      <c r="A72" s="60" t="s">
        <v>231</v>
      </c>
      <c r="B72" s="61" t="s">
        <v>232</v>
      </c>
      <c r="C72" s="61" t="s">
        <v>17</v>
      </c>
      <c r="D72" s="72" t="s">
        <v>233</v>
      </c>
      <c r="E72" s="61" t="s">
        <v>234</v>
      </c>
      <c r="F72" s="73" t="s">
        <v>235</v>
      </c>
      <c r="G72" s="74">
        <v>12</v>
      </c>
      <c r="H72" s="61">
        <v>76.5</v>
      </c>
      <c r="I72" s="103">
        <v>2</v>
      </c>
      <c r="J72" s="103">
        <v>78.5</v>
      </c>
      <c r="K72" s="118">
        <v>83.6</v>
      </c>
      <c r="L72" s="119">
        <v>81.05</v>
      </c>
      <c r="M72" s="104">
        <v>1</v>
      </c>
    </row>
    <row r="73" ht="14.25" spans="1:13">
      <c r="A73" s="64" t="s">
        <v>236</v>
      </c>
      <c r="B73" s="42" t="s">
        <v>237</v>
      </c>
      <c r="C73" s="42" t="s">
        <v>17</v>
      </c>
      <c r="D73" s="65" t="s">
        <v>126</v>
      </c>
      <c r="E73" s="42" t="s">
        <v>234</v>
      </c>
      <c r="F73" s="41" t="s">
        <v>235</v>
      </c>
      <c r="G73" s="75"/>
      <c r="H73" s="42">
        <v>67</v>
      </c>
      <c r="I73" s="99">
        <v>0</v>
      </c>
      <c r="J73" s="99">
        <f t="shared" ref="J73:J77" si="0">SUBTOTAL(9,H73:I73)</f>
        <v>67</v>
      </c>
      <c r="K73" s="120">
        <v>83.4</v>
      </c>
      <c r="L73" s="121">
        <v>75.2</v>
      </c>
      <c r="M73" s="100">
        <v>2</v>
      </c>
    </row>
    <row r="74" ht="14.25" spans="1:13">
      <c r="A74" s="64" t="s">
        <v>238</v>
      </c>
      <c r="B74" s="42" t="s">
        <v>239</v>
      </c>
      <c r="C74" s="42" t="s">
        <v>17</v>
      </c>
      <c r="D74" s="65" t="s">
        <v>240</v>
      </c>
      <c r="E74" s="42" t="s">
        <v>234</v>
      </c>
      <c r="F74" s="41" t="s">
        <v>235</v>
      </c>
      <c r="G74" s="75"/>
      <c r="H74" s="42">
        <v>64.5</v>
      </c>
      <c r="I74" s="99">
        <v>2</v>
      </c>
      <c r="J74" s="99">
        <f t="shared" si="0"/>
        <v>66.5</v>
      </c>
      <c r="K74" s="120">
        <v>80.6</v>
      </c>
      <c r="L74" s="121">
        <v>73.55</v>
      </c>
      <c r="M74" s="100">
        <v>3</v>
      </c>
    </row>
    <row r="75" ht="14.25" spans="1:13">
      <c r="A75" s="64" t="s">
        <v>241</v>
      </c>
      <c r="B75" s="42" t="s">
        <v>242</v>
      </c>
      <c r="C75" s="42" t="s">
        <v>17</v>
      </c>
      <c r="D75" s="65" t="s">
        <v>243</v>
      </c>
      <c r="E75" s="42" t="s">
        <v>234</v>
      </c>
      <c r="F75" s="41" t="s">
        <v>235</v>
      </c>
      <c r="G75" s="75"/>
      <c r="H75" s="42">
        <v>72</v>
      </c>
      <c r="I75" s="99">
        <v>2</v>
      </c>
      <c r="J75" s="99">
        <v>74</v>
      </c>
      <c r="K75" s="120">
        <v>72.2</v>
      </c>
      <c r="L75" s="121">
        <v>73.1</v>
      </c>
      <c r="M75" s="100">
        <v>4</v>
      </c>
    </row>
    <row r="76" ht="14.25" spans="1:13">
      <c r="A76" s="64" t="s">
        <v>244</v>
      </c>
      <c r="B76" s="42" t="s">
        <v>245</v>
      </c>
      <c r="C76" s="42" t="s">
        <v>17</v>
      </c>
      <c r="D76" s="65" t="s">
        <v>246</v>
      </c>
      <c r="E76" s="42" t="s">
        <v>234</v>
      </c>
      <c r="F76" s="41" t="s">
        <v>235</v>
      </c>
      <c r="G76" s="75"/>
      <c r="H76" s="42">
        <v>68.5</v>
      </c>
      <c r="I76" s="99">
        <v>0</v>
      </c>
      <c r="J76" s="99">
        <f t="shared" si="0"/>
        <v>68.5</v>
      </c>
      <c r="K76" s="120">
        <v>77.6</v>
      </c>
      <c r="L76" s="121">
        <v>73.05</v>
      </c>
      <c r="M76" s="100">
        <v>5</v>
      </c>
    </row>
    <row r="77" ht="14.25" spans="1:13">
      <c r="A77" s="64" t="s">
        <v>247</v>
      </c>
      <c r="B77" s="42" t="s">
        <v>248</v>
      </c>
      <c r="C77" s="42" t="s">
        <v>17</v>
      </c>
      <c r="D77" s="65" t="s">
        <v>249</v>
      </c>
      <c r="E77" s="42" t="s">
        <v>234</v>
      </c>
      <c r="F77" s="41" t="s">
        <v>235</v>
      </c>
      <c r="G77" s="75"/>
      <c r="H77" s="111">
        <v>61</v>
      </c>
      <c r="I77" s="99">
        <v>0</v>
      </c>
      <c r="J77" s="99">
        <f t="shared" si="0"/>
        <v>61</v>
      </c>
      <c r="K77" s="120">
        <v>84.6</v>
      </c>
      <c r="L77" s="121">
        <v>72.8</v>
      </c>
      <c r="M77" s="100">
        <v>6</v>
      </c>
    </row>
    <row r="78" ht="14.25" spans="1:13">
      <c r="A78" s="64" t="s">
        <v>250</v>
      </c>
      <c r="B78" s="42" t="s">
        <v>251</v>
      </c>
      <c r="C78" s="42" t="s">
        <v>17</v>
      </c>
      <c r="D78" s="65" t="s">
        <v>252</v>
      </c>
      <c r="E78" s="42" t="s">
        <v>234</v>
      </c>
      <c r="F78" s="41" t="s">
        <v>235</v>
      </c>
      <c r="G78" s="75"/>
      <c r="H78" s="42">
        <v>66.5</v>
      </c>
      <c r="I78" s="99">
        <v>2</v>
      </c>
      <c r="J78" s="99">
        <v>68.5</v>
      </c>
      <c r="K78" s="120">
        <v>76.4</v>
      </c>
      <c r="L78" s="121">
        <v>72.45</v>
      </c>
      <c r="M78" s="100">
        <v>7</v>
      </c>
    </row>
    <row r="79" ht="14.25" spans="1:13">
      <c r="A79" s="64" t="s">
        <v>253</v>
      </c>
      <c r="B79" s="42" t="s">
        <v>254</v>
      </c>
      <c r="C79" s="42" t="s">
        <v>17</v>
      </c>
      <c r="D79" s="65" t="s">
        <v>255</v>
      </c>
      <c r="E79" s="42" t="s">
        <v>234</v>
      </c>
      <c r="F79" s="41" t="s">
        <v>235</v>
      </c>
      <c r="G79" s="75"/>
      <c r="H79" s="42">
        <v>57</v>
      </c>
      <c r="I79" s="99">
        <v>2</v>
      </c>
      <c r="J79" s="99">
        <f t="shared" ref="J79:J83" si="1">SUBTOTAL(9,H79:I79)</f>
        <v>59</v>
      </c>
      <c r="K79" s="120">
        <v>84.6</v>
      </c>
      <c r="L79" s="121">
        <v>71.8</v>
      </c>
      <c r="M79" s="100">
        <v>8</v>
      </c>
    </row>
    <row r="80" ht="14.25" spans="1:13">
      <c r="A80" s="64" t="s">
        <v>256</v>
      </c>
      <c r="B80" s="42" t="s">
        <v>257</v>
      </c>
      <c r="C80" s="42" t="s">
        <v>17</v>
      </c>
      <c r="D80" s="65" t="s">
        <v>258</v>
      </c>
      <c r="E80" s="42" t="s">
        <v>234</v>
      </c>
      <c r="F80" s="41" t="s">
        <v>235</v>
      </c>
      <c r="G80" s="75"/>
      <c r="H80" s="42">
        <v>57</v>
      </c>
      <c r="I80" s="99">
        <v>3</v>
      </c>
      <c r="J80" s="99">
        <f t="shared" si="1"/>
        <v>60</v>
      </c>
      <c r="K80" s="120">
        <v>80.2</v>
      </c>
      <c r="L80" s="121">
        <v>70.1</v>
      </c>
      <c r="M80" s="100">
        <v>9</v>
      </c>
    </row>
    <row r="81" ht="14.25" spans="1:13">
      <c r="A81" s="64" t="s">
        <v>259</v>
      </c>
      <c r="B81" s="42" t="s">
        <v>260</v>
      </c>
      <c r="C81" s="42" t="s">
        <v>17</v>
      </c>
      <c r="D81" s="65" t="s">
        <v>261</v>
      </c>
      <c r="E81" s="42" t="s">
        <v>234</v>
      </c>
      <c r="F81" s="41" t="s">
        <v>235</v>
      </c>
      <c r="G81" s="75"/>
      <c r="H81" s="42">
        <v>62.5</v>
      </c>
      <c r="I81" s="99">
        <v>3</v>
      </c>
      <c r="J81" s="99">
        <v>65.5</v>
      </c>
      <c r="K81" s="120">
        <v>73</v>
      </c>
      <c r="L81" s="121">
        <v>69.25</v>
      </c>
      <c r="M81" s="100">
        <v>10</v>
      </c>
    </row>
    <row r="82" ht="14.25" spans="1:13">
      <c r="A82" s="64" t="s">
        <v>262</v>
      </c>
      <c r="B82" s="42" t="s">
        <v>263</v>
      </c>
      <c r="C82" s="42" t="s">
        <v>23</v>
      </c>
      <c r="D82" s="65" t="s">
        <v>264</v>
      </c>
      <c r="E82" s="42" t="s">
        <v>234</v>
      </c>
      <c r="F82" s="41" t="s">
        <v>235</v>
      </c>
      <c r="G82" s="75"/>
      <c r="H82" s="42">
        <v>50.5</v>
      </c>
      <c r="I82" s="99">
        <v>0</v>
      </c>
      <c r="J82" s="99">
        <v>50.5</v>
      </c>
      <c r="K82" s="120">
        <v>86.8</v>
      </c>
      <c r="L82" s="121">
        <v>68.65</v>
      </c>
      <c r="M82" s="100">
        <v>11</v>
      </c>
    </row>
    <row r="83" ht="15" spans="1:13">
      <c r="A83" s="112" t="s">
        <v>265</v>
      </c>
      <c r="B83" s="5" t="s">
        <v>266</v>
      </c>
      <c r="C83" s="5" t="s">
        <v>23</v>
      </c>
      <c r="D83" s="113" t="s">
        <v>267</v>
      </c>
      <c r="E83" s="5" t="s">
        <v>234</v>
      </c>
      <c r="F83" s="4" t="s">
        <v>235</v>
      </c>
      <c r="G83" s="75"/>
      <c r="H83" s="5">
        <v>54.5</v>
      </c>
      <c r="I83" s="122">
        <v>1</v>
      </c>
      <c r="J83" s="122">
        <f t="shared" si="1"/>
        <v>55.5</v>
      </c>
      <c r="K83" s="123">
        <v>80.8</v>
      </c>
      <c r="L83" s="124">
        <v>68.15</v>
      </c>
      <c r="M83" s="125">
        <v>12</v>
      </c>
    </row>
    <row r="84" ht="14.25" spans="1:13">
      <c r="A84" s="114" t="s">
        <v>268</v>
      </c>
      <c r="B84" s="62" t="s">
        <v>269</v>
      </c>
      <c r="C84" s="62" t="s">
        <v>17</v>
      </c>
      <c r="D84" s="63" t="s">
        <v>270</v>
      </c>
      <c r="E84" s="62" t="s">
        <v>271</v>
      </c>
      <c r="F84" s="115" t="s">
        <v>272</v>
      </c>
      <c r="G84" s="49">
        <v>5</v>
      </c>
      <c r="H84" s="62">
        <v>54.5</v>
      </c>
      <c r="I84" s="97">
        <v>0</v>
      </c>
      <c r="J84" s="97">
        <v>54.5</v>
      </c>
      <c r="K84" s="97">
        <v>83</v>
      </c>
      <c r="L84" s="97">
        <v>68.75</v>
      </c>
      <c r="M84" s="98">
        <v>1</v>
      </c>
    </row>
    <row r="85" ht="14.25" spans="1:13">
      <c r="A85" s="64" t="s">
        <v>273</v>
      </c>
      <c r="B85" s="42" t="s">
        <v>274</v>
      </c>
      <c r="C85" s="42" t="s">
        <v>23</v>
      </c>
      <c r="D85" s="65" t="s">
        <v>275</v>
      </c>
      <c r="E85" s="42" t="s">
        <v>271</v>
      </c>
      <c r="F85" s="41" t="s">
        <v>272</v>
      </c>
      <c r="G85" s="75"/>
      <c r="H85" s="111">
        <v>52.5</v>
      </c>
      <c r="I85" s="99">
        <v>3</v>
      </c>
      <c r="J85" s="99">
        <v>55.5</v>
      </c>
      <c r="K85" s="99">
        <v>81.6</v>
      </c>
      <c r="L85" s="99">
        <v>68.55</v>
      </c>
      <c r="M85" s="100">
        <v>2</v>
      </c>
    </row>
    <row r="86" ht="14.25" spans="1:13">
      <c r="A86" s="64" t="s">
        <v>276</v>
      </c>
      <c r="B86" s="42" t="s">
        <v>277</v>
      </c>
      <c r="C86" s="42" t="s">
        <v>17</v>
      </c>
      <c r="D86" s="65" t="s">
        <v>278</v>
      </c>
      <c r="E86" s="42" t="s">
        <v>271</v>
      </c>
      <c r="F86" s="41" t="s">
        <v>272</v>
      </c>
      <c r="G86" s="75"/>
      <c r="H86" s="42">
        <v>52</v>
      </c>
      <c r="I86" s="99">
        <v>2</v>
      </c>
      <c r="J86" s="99">
        <v>54</v>
      </c>
      <c r="K86" s="99">
        <v>82.6</v>
      </c>
      <c r="L86" s="99">
        <v>68.3</v>
      </c>
      <c r="M86" s="100">
        <v>3</v>
      </c>
    </row>
    <row r="87" ht="14.25" spans="1:13">
      <c r="A87" s="64" t="s">
        <v>279</v>
      </c>
      <c r="B87" s="42" t="s">
        <v>280</v>
      </c>
      <c r="C87" s="42" t="s">
        <v>23</v>
      </c>
      <c r="D87" s="65" t="s">
        <v>281</v>
      </c>
      <c r="E87" s="42" t="s">
        <v>271</v>
      </c>
      <c r="F87" s="41" t="s">
        <v>272</v>
      </c>
      <c r="G87" s="75"/>
      <c r="H87" s="111">
        <v>56</v>
      </c>
      <c r="I87" s="99">
        <v>2</v>
      </c>
      <c r="J87" s="99">
        <v>58</v>
      </c>
      <c r="K87" s="99">
        <v>76.4</v>
      </c>
      <c r="L87" s="99">
        <v>67.2</v>
      </c>
      <c r="M87" s="100">
        <v>4</v>
      </c>
    </row>
    <row r="88" ht="15" spans="1:13">
      <c r="A88" s="67" t="s">
        <v>282</v>
      </c>
      <c r="B88" s="70" t="s">
        <v>283</v>
      </c>
      <c r="C88" s="70" t="s">
        <v>17</v>
      </c>
      <c r="D88" s="69" t="s">
        <v>284</v>
      </c>
      <c r="E88" s="70" t="s">
        <v>271</v>
      </c>
      <c r="F88" s="76" t="s">
        <v>272</v>
      </c>
      <c r="G88" s="77"/>
      <c r="H88" s="70">
        <v>50.5</v>
      </c>
      <c r="I88" s="101">
        <v>1</v>
      </c>
      <c r="J88" s="101">
        <v>51.5</v>
      </c>
      <c r="K88" s="101">
        <v>81.8</v>
      </c>
      <c r="L88" s="101">
        <v>66.65</v>
      </c>
      <c r="M88" s="102">
        <v>5</v>
      </c>
    </row>
    <row r="89" spans="1:13">
      <c r="A89" s="43" t="s">
        <v>285</v>
      </c>
      <c r="B89" s="44" t="s">
        <v>286</v>
      </c>
      <c r="C89" s="44" t="s">
        <v>17</v>
      </c>
      <c r="D89" s="116" t="s">
        <v>287</v>
      </c>
      <c r="E89" s="117" t="s">
        <v>288</v>
      </c>
      <c r="F89" s="117" t="s">
        <v>289</v>
      </c>
      <c r="G89" s="16">
        <v>6</v>
      </c>
      <c r="H89" s="117">
        <v>59</v>
      </c>
      <c r="I89" s="117">
        <v>2</v>
      </c>
      <c r="J89" s="117">
        <v>61</v>
      </c>
      <c r="K89" s="117">
        <v>86.8</v>
      </c>
      <c r="L89" s="117">
        <v>73.9</v>
      </c>
      <c r="M89" s="126">
        <v>1</v>
      </c>
    </row>
    <row r="90" spans="1:13">
      <c r="A90" s="12" t="s">
        <v>290</v>
      </c>
      <c r="B90" s="15" t="s">
        <v>291</v>
      </c>
      <c r="C90" s="15" t="s">
        <v>17</v>
      </c>
      <c r="D90" s="14" t="s">
        <v>292</v>
      </c>
      <c r="E90" s="15" t="s">
        <v>288</v>
      </c>
      <c r="F90" s="13" t="s">
        <v>289</v>
      </c>
      <c r="G90" s="16"/>
      <c r="H90" s="15">
        <v>57.5</v>
      </c>
      <c r="I90" s="15">
        <v>0</v>
      </c>
      <c r="J90" s="15">
        <v>57.5</v>
      </c>
      <c r="K90" s="15">
        <v>78.4</v>
      </c>
      <c r="L90" s="15">
        <v>67.95</v>
      </c>
      <c r="M90" s="34">
        <v>2</v>
      </c>
    </row>
    <row r="91" spans="1:13">
      <c r="A91" s="12" t="s">
        <v>293</v>
      </c>
      <c r="B91" s="15" t="s">
        <v>294</v>
      </c>
      <c r="C91" s="13" t="s">
        <v>17</v>
      </c>
      <c r="D91" s="14" t="s">
        <v>295</v>
      </c>
      <c r="E91" s="15" t="s">
        <v>288</v>
      </c>
      <c r="F91" s="13" t="s">
        <v>289</v>
      </c>
      <c r="G91" s="16"/>
      <c r="H91" s="15">
        <v>55.5</v>
      </c>
      <c r="I91" s="15">
        <v>2</v>
      </c>
      <c r="J91" s="15">
        <v>57.5</v>
      </c>
      <c r="K91" s="15">
        <v>77.8</v>
      </c>
      <c r="L91" s="15">
        <v>67.65</v>
      </c>
      <c r="M91" s="34">
        <v>3</v>
      </c>
    </row>
    <row r="92" spans="1:13">
      <c r="A92" s="12" t="s">
        <v>296</v>
      </c>
      <c r="B92" s="15" t="s">
        <v>297</v>
      </c>
      <c r="C92" s="15" t="s">
        <v>17</v>
      </c>
      <c r="D92" s="14" t="s">
        <v>298</v>
      </c>
      <c r="E92" s="15" t="s">
        <v>288</v>
      </c>
      <c r="F92" s="13" t="s">
        <v>289</v>
      </c>
      <c r="G92" s="16"/>
      <c r="H92" s="15">
        <v>54.5</v>
      </c>
      <c r="I92" s="15">
        <v>0</v>
      </c>
      <c r="J92" s="15">
        <v>54.5</v>
      </c>
      <c r="K92" s="15">
        <v>78.4</v>
      </c>
      <c r="L92" s="15">
        <v>66.45</v>
      </c>
      <c r="M92" s="34">
        <v>4</v>
      </c>
    </row>
    <row r="93" spans="1:13">
      <c r="A93" s="12" t="s">
        <v>299</v>
      </c>
      <c r="B93" s="20" t="s">
        <v>300</v>
      </c>
      <c r="C93" s="20" t="s">
        <v>17</v>
      </c>
      <c r="D93" s="19" t="s">
        <v>301</v>
      </c>
      <c r="E93" s="20" t="s">
        <v>288</v>
      </c>
      <c r="F93" s="18" t="s">
        <v>289</v>
      </c>
      <c r="G93" s="16"/>
      <c r="H93" s="20">
        <v>49</v>
      </c>
      <c r="I93" s="20">
        <v>2</v>
      </c>
      <c r="J93" s="20">
        <v>51</v>
      </c>
      <c r="K93" s="20">
        <v>77.6</v>
      </c>
      <c r="L93" s="20">
        <v>64.3</v>
      </c>
      <c r="M93" s="35">
        <v>5</v>
      </c>
    </row>
    <row r="94" ht="14.25" spans="1:13">
      <c r="A94" s="21" t="s">
        <v>302</v>
      </c>
      <c r="B94" s="22" t="s">
        <v>303</v>
      </c>
      <c r="C94" s="22" t="s">
        <v>17</v>
      </c>
      <c r="D94" s="23" t="s">
        <v>304</v>
      </c>
      <c r="E94" s="24" t="s">
        <v>288</v>
      </c>
      <c r="F94" s="24" t="s">
        <v>289</v>
      </c>
      <c r="G94" s="25"/>
      <c r="H94" s="24">
        <v>48</v>
      </c>
      <c r="I94" s="24">
        <v>2</v>
      </c>
      <c r="J94" s="24">
        <v>50</v>
      </c>
      <c r="K94" s="24">
        <v>77</v>
      </c>
      <c r="L94" s="24">
        <v>63.5</v>
      </c>
      <c r="M94" s="36">
        <v>6</v>
      </c>
    </row>
    <row r="95" spans="1:13">
      <c r="A95" s="7" t="s">
        <v>305</v>
      </c>
      <c r="B95" s="8" t="s">
        <v>306</v>
      </c>
      <c r="C95" s="8" t="s">
        <v>23</v>
      </c>
      <c r="D95" s="9" t="s">
        <v>307</v>
      </c>
      <c r="E95" s="10" t="s">
        <v>308</v>
      </c>
      <c r="F95" s="10">
        <v>10</v>
      </c>
      <c r="G95" s="11">
        <v>5</v>
      </c>
      <c r="H95" s="10">
        <v>52.5</v>
      </c>
      <c r="I95" s="10">
        <v>2</v>
      </c>
      <c r="J95" s="10">
        <v>54.5</v>
      </c>
      <c r="K95" s="10">
        <v>82.4</v>
      </c>
      <c r="L95" s="10">
        <v>68.45</v>
      </c>
      <c r="M95" s="33">
        <v>1</v>
      </c>
    </row>
    <row r="96" spans="1:13">
      <c r="A96" s="12" t="s">
        <v>309</v>
      </c>
      <c r="B96" s="15" t="s">
        <v>310</v>
      </c>
      <c r="C96" s="15" t="s">
        <v>17</v>
      </c>
      <c r="D96" s="14" t="s">
        <v>311</v>
      </c>
      <c r="E96" s="15" t="s">
        <v>308</v>
      </c>
      <c r="F96" s="13">
        <v>10</v>
      </c>
      <c r="G96" s="16"/>
      <c r="H96" s="15">
        <v>51.5</v>
      </c>
      <c r="I96" s="15">
        <v>2</v>
      </c>
      <c r="J96" s="15">
        <v>53.5</v>
      </c>
      <c r="K96" s="15">
        <v>83</v>
      </c>
      <c r="L96" s="15">
        <v>68.25</v>
      </c>
      <c r="M96" s="34">
        <v>2</v>
      </c>
    </row>
    <row r="97" spans="1:13">
      <c r="A97" s="12" t="s">
        <v>312</v>
      </c>
      <c r="B97" s="15" t="s">
        <v>313</v>
      </c>
      <c r="C97" s="13" t="s">
        <v>17</v>
      </c>
      <c r="D97" s="14" t="s">
        <v>314</v>
      </c>
      <c r="E97" s="15" t="s">
        <v>308</v>
      </c>
      <c r="F97" s="13">
        <v>10</v>
      </c>
      <c r="G97" s="16"/>
      <c r="H97" s="15">
        <v>51.5</v>
      </c>
      <c r="I97" s="15">
        <v>2</v>
      </c>
      <c r="J97" s="15">
        <v>53.5</v>
      </c>
      <c r="K97" s="15">
        <v>82</v>
      </c>
      <c r="L97" s="15">
        <v>67.75</v>
      </c>
      <c r="M97" s="34">
        <v>3</v>
      </c>
    </row>
    <row r="98" spans="1:13">
      <c r="A98" s="12" t="s">
        <v>315</v>
      </c>
      <c r="B98" s="15" t="s">
        <v>316</v>
      </c>
      <c r="C98" s="15" t="s">
        <v>17</v>
      </c>
      <c r="D98" s="14" t="s">
        <v>317</v>
      </c>
      <c r="E98" s="15" t="s">
        <v>308</v>
      </c>
      <c r="F98" s="13">
        <v>10</v>
      </c>
      <c r="G98" s="16"/>
      <c r="H98" s="15">
        <v>57</v>
      </c>
      <c r="I98" s="15">
        <v>2</v>
      </c>
      <c r="J98" s="15">
        <v>59</v>
      </c>
      <c r="K98" s="15">
        <v>75</v>
      </c>
      <c r="L98" s="15">
        <v>67</v>
      </c>
      <c r="M98" s="34">
        <v>4</v>
      </c>
    </row>
    <row r="99" ht="14.25" spans="1:13">
      <c r="A99" s="21" t="s">
        <v>318</v>
      </c>
      <c r="B99" s="24" t="s">
        <v>319</v>
      </c>
      <c r="C99" s="24" t="s">
        <v>17</v>
      </c>
      <c r="D99" s="23" t="s">
        <v>320</v>
      </c>
      <c r="E99" s="24" t="s">
        <v>308</v>
      </c>
      <c r="F99" s="22">
        <v>10</v>
      </c>
      <c r="G99" s="25"/>
      <c r="H99" s="24">
        <v>51.5</v>
      </c>
      <c r="I99" s="24">
        <v>0</v>
      </c>
      <c r="J99" s="24">
        <v>51.5</v>
      </c>
      <c r="K99" s="24">
        <v>81.8</v>
      </c>
      <c r="L99" s="24">
        <v>66.65</v>
      </c>
      <c r="M99" s="36">
        <v>5</v>
      </c>
    </row>
    <row r="100" spans="1:13">
      <c r="A100" s="7" t="s">
        <v>321</v>
      </c>
      <c r="B100" s="10" t="s">
        <v>322</v>
      </c>
      <c r="C100" s="10" t="s">
        <v>17</v>
      </c>
      <c r="D100" s="9" t="s">
        <v>323</v>
      </c>
      <c r="E100" s="10" t="s">
        <v>324</v>
      </c>
      <c r="F100" s="10">
        <v>11</v>
      </c>
      <c r="G100" s="11">
        <v>16</v>
      </c>
      <c r="H100" s="10">
        <v>63</v>
      </c>
      <c r="I100" s="10">
        <v>2</v>
      </c>
      <c r="J100" s="10">
        <v>65</v>
      </c>
      <c r="K100" s="10">
        <v>84.66</v>
      </c>
      <c r="L100" s="10">
        <v>74.83</v>
      </c>
      <c r="M100" s="33">
        <v>1</v>
      </c>
    </row>
    <row r="101" spans="1:13">
      <c r="A101" s="12" t="s">
        <v>325</v>
      </c>
      <c r="B101" s="15" t="s">
        <v>326</v>
      </c>
      <c r="C101" s="15" t="s">
        <v>17</v>
      </c>
      <c r="D101" s="14" t="s">
        <v>327</v>
      </c>
      <c r="E101" s="15" t="s">
        <v>324</v>
      </c>
      <c r="F101" s="15">
        <v>11</v>
      </c>
      <c r="G101" s="16"/>
      <c r="H101" s="15">
        <v>67</v>
      </c>
      <c r="I101" s="15">
        <v>0</v>
      </c>
      <c r="J101" s="15">
        <v>67</v>
      </c>
      <c r="K101" s="15">
        <v>79</v>
      </c>
      <c r="L101" s="15">
        <v>73</v>
      </c>
      <c r="M101" s="34">
        <v>2</v>
      </c>
    </row>
    <row r="102" spans="1:13">
      <c r="A102" s="12" t="s">
        <v>328</v>
      </c>
      <c r="B102" s="15" t="s">
        <v>329</v>
      </c>
      <c r="C102" s="15" t="s">
        <v>17</v>
      </c>
      <c r="D102" s="14" t="s">
        <v>330</v>
      </c>
      <c r="E102" s="15" t="s">
        <v>324</v>
      </c>
      <c r="F102" s="15">
        <v>11</v>
      </c>
      <c r="G102" s="16"/>
      <c r="H102" s="15">
        <v>67</v>
      </c>
      <c r="I102" s="15">
        <v>4</v>
      </c>
      <c r="J102" s="15">
        <v>71</v>
      </c>
      <c r="K102" s="15">
        <v>71.94</v>
      </c>
      <c r="L102" s="15">
        <v>71.47</v>
      </c>
      <c r="M102" s="34">
        <v>3</v>
      </c>
    </row>
    <row r="103" spans="1:13">
      <c r="A103" s="12" t="s">
        <v>331</v>
      </c>
      <c r="B103" s="15" t="s">
        <v>332</v>
      </c>
      <c r="C103" s="15" t="s">
        <v>17</v>
      </c>
      <c r="D103" s="14" t="s">
        <v>333</v>
      </c>
      <c r="E103" s="15" t="s">
        <v>324</v>
      </c>
      <c r="F103" s="15">
        <v>11</v>
      </c>
      <c r="G103" s="16"/>
      <c r="H103" s="15">
        <v>54</v>
      </c>
      <c r="I103" s="15">
        <v>2</v>
      </c>
      <c r="J103" s="15">
        <v>56</v>
      </c>
      <c r="K103" s="15">
        <v>85.4</v>
      </c>
      <c r="L103" s="15">
        <v>70.7</v>
      </c>
      <c r="M103" s="34">
        <v>4</v>
      </c>
    </row>
    <row r="104" spans="1:13">
      <c r="A104" s="12" t="s">
        <v>334</v>
      </c>
      <c r="B104" s="15" t="s">
        <v>335</v>
      </c>
      <c r="C104" s="15" t="s">
        <v>17</v>
      </c>
      <c r="D104" s="14" t="s">
        <v>336</v>
      </c>
      <c r="E104" s="15" t="s">
        <v>324</v>
      </c>
      <c r="F104" s="15">
        <v>11</v>
      </c>
      <c r="G104" s="16"/>
      <c r="H104" s="15">
        <v>57</v>
      </c>
      <c r="I104" s="15">
        <v>4</v>
      </c>
      <c r="J104" s="15">
        <v>61</v>
      </c>
      <c r="K104" s="15">
        <v>79.9</v>
      </c>
      <c r="L104" s="15">
        <v>70.45</v>
      </c>
      <c r="M104" s="34">
        <v>5</v>
      </c>
    </row>
    <row r="105" spans="1:13">
      <c r="A105" s="12" t="s">
        <v>337</v>
      </c>
      <c r="B105" s="15" t="s">
        <v>338</v>
      </c>
      <c r="C105" s="15" t="s">
        <v>17</v>
      </c>
      <c r="D105" s="14" t="s">
        <v>301</v>
      </c>
      <c r="E105" s="15" t="s">
        <v>324</v>
      </c>
      <c r="F105" s="15">
        <v>11</v>
      </c>
      <c r="G105" s="16"/>
      <c r="H105" s="15">
        <v>55</v>
      </c>
      <c r="I105" s="15">
        <v>1</v>
      </c>
      <c r="J105" s="15">
        <v>56</v>
      </c>
      <c r="K105" s="15">
        <v>84</v>
      </c>
      <c r="L105" s="15">
        <v>70</v>
      </c>
      <c r="M105" s="34">
        <v>6</v>
      </c>
    </row>
    <row r="106" spans="1:13">
      <c r="A106" s="12" t="s">
        <v>339</v>
      </c>
      <c r="B106" s="15" t="s">
        <v>340</v>
      </c>
      <c r="C106" s="15" t="s">
        <v>17</v>
      </c>
      <c r="D106" s="14" t="s">
        <v>341</v>
      </c>
      <c r="E106" s="15" t="s">
        <v>324</v>
      </c>
      <c r="F106" s="15">
        <v>11</v>
      </c>
      <c r="G106" s="16"/>
      <c r="H106" s="15">
        <v>56</v>
      </c>
      <c r="I106" s="15">
        <v>0</v>
      </c>
      <c r="J106" s="15">
        <v>56</v>
      </c>
      <c r="K106" s="15">
        <v>82.8</v>
      </c>
      <c r="L106" s="15">
        <v>69.4</v>
      </c>
      <c r="M106" s="34">
        <v>7</v>
      </c>
    </row>
    <row r="107" spans="1:13">
      <c r="A107" s="12" t="s">
        <v>342</v>
      </c>
      <c r="B107" s="15" t="s">
        <v>343</v>
      </c>
      <c r="C107" s="15" t="s">
        <v>17</v>
      </c>
      <c r="D107" s="14" t="s">
        <v>344</v>
      </c>
      <c r="E107" s="15" t="s">
        <v>324</v>
      </c>
      <c r="F107" s="15">
        <v>11</v>
      </c>
      <c r="G107" s="16"/>
      <c r="H107" s="15">
        <v>51.5</v>
      </c>
      <c r="I107" s="15">
        <v>2</v>
      </c>
      <c r="J107" s="15">
        <v>53.5</v>
      </c>
      <c r="K107" s="15">
        <v>82.2</v>
      </c>
      <c r="L107" s="15">
        <v>67.85</v>
      </c>
      <c r="M107" s="34">
        <v>8</v>
      </c>
    </row>
    <row r="108" spans="1:13">
      <c r="A108" s="12" t="s">
        <v>345</v>
      </c>
      <c r="B108" s="15" t="s">
        <v>346</v>
      </c>
      <c r="C108" s="15" t="s">
        <v>17</v>
      </c>
      <c r="D108" s="14" t="s">
        <v>39</v>
      </c>
      <c r="E108" s="15" t="s">
        <v>324</v>
      </c>
      <c r="F108" s="15">
        <v>11</v>
      </c>
      <c r="G108" s="16"/>
      <c r="H108" s="15">
        <v>53</v>
      </c>
      <c r="I108" s="15">
        <v>0</v>
      </c>
      <c r="J108" s="15">
        <v>53</v>
      </c>
      <c r="K108" s="15">
        <v>81.2</v>
      </c>
      <c r="L108" s="15">
        <v>67.1</v>
      </c>
      <c r="M108" s="34">
        <v>9</v>
      </c>
    </row>
    <row r="109" spans="1:13">
      <c r="A109" s="12" t="s">
        <v>347</v>
      </c>
      <c r="B109" s="15" t="s">
        <v>348</v>
      </c>
      <c r="C109" s="15" t="s">
        <v>17</v>
      </c>
      <c r="D109" s="14" t="s">
        <v>349</v>
      </c>
      <c r="E109" s="15" t="s">
        <v>324</v>
      </c>
      <c r="F109" s="15">
        <v>11</v>
      </c>
      <c r="G109" s="16"/>
      <c r="H109" s="15">
        <v>55</v>
      </c>
      <c r="I109" s="15">
        <v>0</v>
      </c>
      <c r="J109" s="15">
        <v>55</v>
      </c>
      <c r="K109" s="15">
        <v>78.4</v>
      </c>
      <c r="L109" s="15">
        <v>66.7</v>
      </c>
      <c r="M109" s="34">
        <v>10</v>
      </c>
    </row>
    <row r="110" spans="1:13">
      <c r="A110" s="12" t="s">
        <v>350</v>
      </c>
      <c r="B110" s="15" t="s">
        <v>351</v>
      </c>
      <c r="C110" s="15" t="s">
        <v>23</v>
      </c>
      <c r="D110" s="14" t="s">
        <v>352</v>
      </c>
      <c r="E110" s="15" t="s">
        <v>324</v>
      </c>
      <c r="F110" s="15">
        <v>11</v>
      </c>
      <c r="G110" s="16"/>
      <c r="H110" s="15">
        <v>59.5</v>
      </c>
      <c r="I110" s="15">
        <v>0</v>
      </c>
      <c r="J110" s="15">
        <v>59.5</v>
      </c>
      <c r="K110" s="15">
        <v>73.12</v>
      </c>
      <c r="L110" s="15">
        <v>66.31</v>
      </c>
      <c r="M110" s="34">
        <v>11</v>
      </c>
    </row>
    <row r="111" spans="1:13">
      <c r="A111" s="12" t="s">
        <v>353</v>
      </c>
      <c r="B111" s="15" t="s">
        <v>354</v>
      </c>
      <c r="C111" s="15" t="s">
        <v>17</v>
      </c>
      <c r="D111" s="14" t="s">
        <v>355</v>
      </c>
      <c r="E111" s="15" t="s">
        <v>324</v>
      </c>
      <c r="F111" s="15">
        <v>11</v>
      </c>
      <c r="G111" s="16"/>
      <c r="H111" s="15">
        <v>54.5</v>
      </c>
      <c r="I111" s="15">
        <v>0</v>
      </c>
      <c r="J111" s="15">
        <v>54.5</v>
      </c>
      <c r="K111" s="15">
        <v>77.9</v>
      </c>
      <c r="L111" s="15">
        <v>66.2</v>
      </c>
      <c r="M111" s="34">
        <v>12</v>
      </c>
    </row>
    <row r="112" spans="1:13">
      <c r="A112" s="12" t="s">
        <v>356</v>
      </c>
      <c r="B112" s="15" t="s">
        <v>357</v>
      </c>
      <c r="C112" s="15" t="s">
        <v>17</v>
      </c>
      <c r="D112" s="14" t="s">
        <v>358</v>
      </c>
      <c r="E112" s="15" t="s">
        <v>324</v>
      </c>
      <c r="F112" s="15">
        <v>11</v>
      </c>
      <c r="G112" s="16"/>
      <c r="H112" s="15">
        <v>50.5</v>
      </c>
      <c r="I112" s="15">
        <v>2</v>
      </c>
      <c r="J112" s="15">
        <v>52.5</v>
      </c>
      <c r="K112" s="15">
        <v>79.8</v>
      </c>
      <c r="L112" s="15">
        <v>66.15</v>
      </c>
      <c r="M112" s="34">
        <v>13</v>
      </c>
    </row>
    <row r="113" spans="1:13">
      <c r="A113" s="12" t="s">
        <v>359</v>
      </c>
      <c r="B113" s="15" t="s">
        <v>360</v>
      </c>
      <c r="C113" s="15" t="s">
        <v>23</v>
      </c>
      <c r="D113" s="14" t="s">
        <v>361</v>
      </c>
      <c r="E113" s="15" t="s">
        <v>324</v>
      </c>
      <c r="F113" s="15">
        <v>11</v>
      </c>
      <c r="G113" s="16"/>
      <c r="H113" s="15">
        <v>50</v>
      </c>
      <c r="I113" s="15">
        <v>1</v>
      </c>
      <c r="J113" s="15">
        <v>51</v>
      </c>
      <c r="K113" s="15">
        <v>81.1</v>
      </c>
      <c r="L113" s="15">
        <v>66.05</v>
      </c>
      <c r="M113" s="34">
        <v>14</v>
      </c>
    </row>
    <row r="114" spans="1:13">
      <c r="A114" s="12" t="s">
        <v>362</v>
      </c>
      <c r="B114" s="15" t="s">
        <v>363</v>
      </c>
      <c r="C114" s="15" t="s">
        <v>17</v>
      </c>
      <c r="D114" s="14" t="s">
        <v>364</v>
      </c>
      <c r="E114" s="15" t="s">
        <v>324</v>
      </c>
      <c r="F114" s="15">
        <v>11</v>
      </c>
      <c r="G114" s="16"/>
      <c r="H114" s="15">
        <v>60.5</v>
      </c>
      <c r="I114" s="15">
        <v>0</v>
      </c>
      <c r="J114" s="15">
        <v>60.5</v>
      </c>
      <c r="K114" s="15">
        <v>70.6</v>
      </c>
      <c r="L114" s="15">
        <v>65.55</v>
      </c>
      <c r="M114" s="34">
        <v>15</v>
      </c>
    </row>
    <row r="115" ht="14.25" spans="1:13">
      <c r="A115" s="21" t="s">
        <v>365</v>
      </c>
      <c r="B115" s="24" t="s">
        <v>366</v>
      </c>
      <c r="C115" s="24" t="s">
        <v>17</v>
      </c>
      <c r="D115" s="23" t="s">
        <v>367</v>
      </c>
      <c r="E115" s="24" t="s">
        <v>324</v>
      </c>
      <c r="F115" s="24">
        <v>11</v>
      </c>
      <c r="G115" s="25"/>
      <c r="H115" s="24">
        <v>58.5</v>
      </c>
      <c r="I115" s="24">
        <v>1</v>
      </c>
      <c r="J115" s="24">
        <v>59.5</v>
      </c>
      <c r="K115" s="24">
        <v>71.4</v>
      </c>
      <c r="L115" s="24">
        <v>65.45</v>
      </c>
      <c r="M115" s="36">
        <v>16</v>
      </c>
    </row>
  </sheetData>
  <mergeCells count="13">
    <mergeCell ref="A1:M1"/>
    <mergeCell ref="A2:B2"/>
    <mergeCell ref="G4:G12"/>
    <mergeCell ref="G13:G22"/>
    <mergeCell ref="G23:G29"/>
    <mergeCell ref="G30:G42"/>
    <mergeCell ref="G43:G55"/>
    <mergeCell ref="G56:G71"/>
    <mergeCell ref="G72:G83"/>
    <mergeCell ref="G84:G88"/>
    <mergeCell ref="G89:G94"/>
    <mergeCell ref="G95:G99"/>
    <mergeCell ref="G100:G115"/>
  </mergeCells>
  <pageMargins left="0.751388888888889" right="0.751388888888889" top="0.865972222222222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L3" sqref="L3"/>
    </sheetView>
  </sheetViews>
  <sheetFormatPr defaultColWidth="9" defaultRowHeight="13.5"/>
  <cols>
    <col min="1" max="1" width="6.08333333333333" style="1" customWidth="1"/>
    <col min="2" max="2" width="9.00833333333333" style="1" customWidth="1"/>
    <col min="3" max="3" width="4.975" style="1" customWidth="1"/>
    <col min="4" max="4" width="23.8166666666667" style="1" customWidth="1"/>
    <col min="5" max="5" width="15.9083333333333" style="1" customWidth="1"/>
    <col min="6" max="7" width="7.18333333333333" style="1" customWidth="1"/>
    <col min="8" max="8" width="9" style="1"/>
    <col min="9" max="9" width="6.36666666666667" style="1" customWidth="1"/>
    <col min="10" max="11" width="9" style="1"/>
    <col min="12" max="12" width="15.25" style="1" customWidth="1"/>
    <col min="13" max="13" width="9" style="1"/>
  </cols>
  <sheetData>
    <row r="1" ht="58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1" customHeight="1" spans="1:13">
      <c r="A2" s="40" t="s">
        <v>368</v>
      </c>
      <c r="B2" s="40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1.25" spans="1:13">
      <c r="A3" s="41" t="s">
        <v>2</v>
      </c>
      <c r="B3" s="42" t="s">
        <v>3</v>
      </c>
      <c r="C3" s="5" t="s">
        <v>4</v>
      </c>
      <c r="D3" s="6" t="s">
        <v>5</v>
      </c>
      <c r="E3" s="5" t="s">
        <v>6</v>
      </c>
      <c r="F3" s="4" t="s">
        <v>7</v>
      </c>
      <c r="G3" s="4" t="s">
        <v>8</v>
      </c>
      <c r="H3" s="5" t="s">
        <v>9</v>
      </c>
      <c r="I3" s="32" t="s">
        <v>10</v>
      </c>
      <c r="J3" s="32" t="s">
        <v>11</v>
      </c>
      <c r="K3" s="32" t="s">
        <v>12</v>
      </c>
      <c r="L3" s="32" t="s">
        <v>13</v>
      </c>
      <c r="M3" s="32" t="s">
        <v>14</v>
      </c>
    </row>
    <row r="4" spans="1:13">
      <c r="A4" s="43" t="s">
        <v>15</v>
      </c>
      <c r="B4" s="44" t="s">
        <v>369</v>
      </c>
      <c r="C4" s="8" t="s">
        <v>17</v>
      </c>
      <c r="D4" s="8" t="s">
        <v>224</v>
      </c>
      <c r="E4" s="8" t="s">
        <v>370</v>
      </c>
      <c r="F4" s="8">
        <v>12</v>
      </c>
      <c r="G4" s="45" t="s">
        <v>46</v>
      </c>
      <c r="H4" s="8">
        <v>64</v>
      </c>
      <c r="I4" s="8">
        <v>4</v>
      </c>
      <c r="J4" s="8">
        <v>68</v>
      </c>
      <c r="K4" s="8">
        <v>76</v>
      </c>
      <c r="L4" s="8">
        <f t="shared" ref="L4:L13" si="0">SUM(J4:K4)/2</f>
        <v>72</v>
      </c>
      <c r="M4" s="52">
        <v>1</v>
      </c>
    </row>
    <row r="5" spans="1:13">
      <c r="A5" s="12" t="s">
        <v>21</v>
      </c>
      <c r="B5" s="13" t="s">
        <v>371</v>
      </c>
      <c r="C5" s="13" t="s">
        <v>23</v>
      </c>
      <c r="D5" s="13" t="s">
        <v>372</v>
      </c>
      <c r="E5" s="13" t="s">
        <v>370</v>
      </c>
      <c r="F5" s="13">
        <v>12</v>
      </c>
      <c r="G5" s="30"/>
      <c r="H5" s="13">
        <v>68</v>
      </c>
      <c r="I5" s="13"/>
      <c r="J5" s="13">
        <v>68</v>
      </c>
      <c r="K5" s="13">
        <v>70.2</v>
      </c>
      <c r="L5" s="13">
        <f t="shared" si="0"/>
        <v>69.1</v>
      </c>
      <c r="M5" s="53">
        <v>2</v>
      </c>
    </row>
    <row r="6" spans="1:13">
      <c r="A6" s="12" t="s">
        <v>25</v>
      </c>
      <c r="B6" s="13" t="s">
        <v>373</v>
      </c>
      <c r="C6" s="13" t="s">
        <v>17</v>
      </c>
      <c r="D6" s="13" t="s">
        <v>374</v>
      </c>
      <c r="E6" s="13" t="s">
        <v>370</v>
      </c>
      <c r="F6" s="13">
        <v>12</v>
      </c>
      <c r="G6" s="30"/>
      <c r="H6" s="13">
        <v>60.5</v>
      </c>
      <c r="I6" s="13"/>
      <c r="J6" s="13">
        <v>60.5</v>
      </c>
      <c r="K6" s="13">
        <v>75.6</v>
      </c>
      <c r="L6" s="13">
        <f t="shared" si="0"/>
        <v>68.05</v>
      </c>
      <c r="M6" s="53">
        <v>3</v>
      </c>
    </row>
    <row r="7" spans="1:13">
      <c r="A7" s="12" t="s">
        <v>28</v>
      </c>
      <c r="B7" s="13" t="s">
        <v>375</v>
      </c>
      <c r="C7" s="13" t="s">
        <v>17</v>
      </c>
      <c r="D7" s="13" t="s">
        <v>376</v>
      </c>
      <c r="E7" s="13" t="s">
        <v>370</v>
      </c>
      <c r="F7" s="13">
        <v>12</v>
      </c>
      <c r="G7" s="30"/>
      <c r="H7" s="13">
        <v>56.5</v>
      </c>
      <c r="I7" s="13">
        <v>4</v>
      </c>
      <c r="J7" s="13">
        <v>60.5</v>
      </c>
      <c r="K7" s="13">
        <v>73.6</v>
      </c>
      <c r="L7" s="13">
        <f t="shared" si="0"/>
        <v>67.05</v>
      </c>
      <c r="M7" s="53">
        <v>4</v>
      </c>
    </row>
    <row r="8" spans="1:13">
      <c r="A8" s="12" t="s">
        <v>31</v>
      </c>
      <c r="B8" s="13" t="s">
        <v>377</v>
      </c>
      <c r="C8" s="13" t="s">
        <v>17</v>
      </c>
      <c r="D8" s="13" t="s">
        <v>378</v>
      </c>
      <c r="E8" s="13" t="s">
        <v>370</v>
      </c>
      <c r="F8" s="13">
        <v>12</v>
      </c>
      <c r="G8" s="30"/>
      <c r="H8" s="13">
        <v>64.5</v>
      </c>
      <c r="I8" s="13">
        <v>2</v>
      </c>
      <c r="J8" s="13">
        <v>66.5</v>
      </c>
      <c r="K8" s="13">
        <v>67.2</v>
      </c>
      <c r="L8" s="13">
        <f t="shared" si="0"/>
        <v>66.85</v>
      </c>
      <c r="M8" s="53">
        <v>5</v>
      </c>
    </row>
    <row r="9" spans="1:13">
      <c r="A9" s="12" t="s">
        <v>34</v>
      </c>
      <c r="B9" s="13" t="s">
        <v>379</v>
      </c>
      <c r="C9" s="13" t="s">
        <v>17</v>
      </c>
      <c r="D9" s="13" t="s">
        <v>380</v>
      </c>
      <c r="E9" s="13" t="s">
        <v>370</v>
      </c>
      <c r="F9" s="13">
        <v>12</v>
      </c>
      <c r="G9" s="30"/>
      <c r="H9" s="13">
        <v>54.5</v>
      </c>
      <c r="I9" s="13">
        <v>1</v>
      </c>
      <c r="J9" s="13">
        <v>55.5</v>
      </c>
      <c r="K9" s="13">
        <v>77.6</v>
      </c>
      <c r="L9" s="13">
        <f t="shared" si="0"/>
        <v>66.55</v>
      </c>
      <c r="M9" s="53">
        <v>6</v>
      </c>
    </row>
    <row r="10" spans="1:13">
      <c r="A10" s="12" t="s">
        <v>37</v>
      </c>
      <c r="B10" s="13" t="s">
        <v>381</v>
      </c>
      <c r="C10" s="13" t="s">
        <v>17</v>
      </c>
      <c r="D10" s="13" t="s">
        <v>382</v>
      </c>
      <c r="E10" s="13" t="s">
        <v>370</v>
      </c>
      <c r="F10" s="13">
        <v>12</v>
      </c>
      <c r="G10" s="30"/>
      <c r="H10" s="13">
        <v>65</v>
      </c>
      <c r="I10" s="13"/>
      <c r="J10" s="13">
        <v>65</v>
      </c>
      <c r="K10" s="13">
        <v>68</v>
      </c>
      <c r="L10" s="13">
        <f t="shared" si="0"/>
        <v>66.5</v>
      </c>
      <c r="M10" s="53">
        <v>7</v>
      </c>
    </row>
    <row r="11" spans="1:13">
      <c r="A11" s="12" t="s">
        <v>40</v>
      </c>
      <c r="B11" s="13" t="s">
        <v>383</v>
      </c>
      <c r="C11" s="13" t="s">
        <v>17</v>
      </c>
      <c r="D11" s="13" t="s">
        <v>30</v>
      </c>
      <c r="E11" s="13" t="s">
        <v>370</v>
      </c>
      <c r="F11" s="13">
        <v>12</v>
      </c>
      <c r="G11" s="30"/>
      <c r="H11" s="13">
        <v>50.5</v>
      </c>
      <c r="I11" s="13">
        <v>2</v>
      </c>
      <c r="J11" s="13">
        <v>52.5</v>
      </c>
      <c r="K11" s="13">
        <v>78.8</v>
      </c>
      <c r="L11" s="13">
        <f t="shared" si="0"/>
        <v>65.65</v>
      </c>
      <c r="M11" s="53">
        <v>8</v>
      </c>
    </row>
    <row r="12" spans="1:13">
      <c r="A12" s="12" t="s">
        <v>43</v>
      </c>
      <c r="B12" s="13" t="s">
        <v>384</v>
      </c>
      <c r="C12" s="13" t="s">
        <v>17</v>
      </c>
      <c r="D12" s="13" t="s">
        <v>56</v>
      </c>
      <c r="E12" s="13" t="s">
        <v>370</v>
      </c>
      <c r="F12" s="13">
        <v>12</v>
      </c>
      <c r="G12" s="30"/>
      <c r="H12" s="13">
        <v>59</v>
      </c>
      <c r="I12" s="13">
        <v>2</v>
      </c>
      <c r="J12" s="13">
        <v>61</v>
      </c>
      <c r="K12" s="13">
        <v>70.2</v>
      </c>
      <c r="L12" s="13">
        <f t="shared" si="0"/>
        <v>65.6</v>
      </c>
      <c r="M12" s="53">
        <v>9</v>
      </c>
    </row>
    <row r="13" ht="14.25" spans="1:13">
      <c r="A13" s="17" t="s">
        <v>46</v>
      </c>
      <c r="B13" s="18" t="s">
        <v>385</v>
      </c>
      <c r="C13" s="18" t="s">
        <v>17</v>
      </c>
      <c r="D13" s="18" t="s">
        <v>330</v>
      </c>
      <c r="E13" s="18" t="s">
        <v>370</v>
      </c>
      <c r="F13" s="18">
        <v>12</v>
      </c>
      <c r="G13" s="30"/>
      <c r="H13" s="18">
        <v>62</v>
      </c>
      <c r="I13" s="18"/>
      <c r="J13" s="18">
        <v>62</v>
      </c>
      <c r="K13" s="18">
        <v>69</v>
      </c>
      <c r="L13" s="18">
        <f t="shared" si="0"/>
        <v>65.5</v>
      </c>
      <c r="M13" s="54">
        <v>10</v>
      </c>
    </row>
    <row r="14" spans="1:13">
      <c r="A14" s="7" t="s">
        <v>51</v>
      </c>
      <c r="B14" s="10" t="s">
        <v>386</v>
      </c>
      <c r="C14" s="10" t="s">
        <v>17</v>
      </c>
      <c r="D14" s="10" t="s">
        <v>387</v>
      </c>
      <c r="E14" s="10" t="s">
        <v>388</v>
      </c>
      <c r="F14" s="10">
        <v>13</v>
      </c>
      <c r="G14" s="11">
        <v>3</v>
      </c>
      <c r="H14" s="10">
        <v>52</v>
      </c>
      <c r="I14" s="10">
        <v>2</v>
      </c>
      <c r="J14" s="10">
        <v>54</v>
      </c>
      <c r="K14" s="10">
        <v>77.8</v>
      </c>
      <c r="L14" s="10">
        <v>65.9</v>
      </c>
      <c r="M14" s="33">
        <v>1</v>
      </c>
    </row>
    <row r="15" spans="1:13">
      <c r="A15" s="12" t="s">
        <v>54</v>
      </c>
      <c r="B15" s="15" t="s">
        <v>389</v>
      </c>
      <c r="C15" s="15" t="s">
        <v>17</v>
      </c>
      <c r="D15" s="15" t="s">
        <v>390</v>
      </c>
      <c r="E15" s="15" t="s">
        <v>388</v>
      </c>
      <c r="F15" s="15">
        <v>13</v>
      </c>
      <c r="G15" s="16"/>
      <c r="H15" s="15">
        <v>49</v>
      </c>
      <c r="I15" s="15">
        <v>2</v>
      </c>
      <c r="J15" s="15">
        <v>51</v>
      </c>
      <c r="K15" s="15">
        <v>79.4</v>
      </c>
      <c r="L15" s="15">
        <v>65.2</v>
      </c>
      <c r="M15" s="34">
        <v>2</v>
      </c>
    </row>
    <row r="16" ht="14.25" spans="1:13">
      <c r="A16" s="21" t="s">
        <v>57</v>
      </c>
      <c r="B16" s="24" t="s">
        <v>391</v>
      </c>
      <c r="C16" s="24" t="s">
        <v>17</v>
      </c>
      <c r="D16" s="24" t="s">
        <v>392</v>
      </c>
      <c r="E16" s="24" t="s">
        <v>388</v>
      </c>
      <c r="F16" s="24">
        <v>13</v>
      </c>
      <c r="G16" s="25"/>
      <c r="H16" s="24">
        <v>53.5</v>
      </c>
      <c r="I16" s="24"/>
      <c r="J16" s="24">
        <v>53.5</v>
      </c>
      <c r="K16" s="24">
        <v>68.6</v>
      </c>
      <c r="L16" s="24">
        <v>61.05</v>
      </c>
      <c r="M16" s="36">
        <v>3</v>
      </c>
    </row>
    <row r="17" ht="15" spans="1:13">
      <c r="A17" s="46" t="s">
        <v>60</v>
      </c>
      <c r="B17" s="47" t="s">
        <v>393</v>
      </c>
      <c r="C17" s="47" t="s">
        <v>17</v>
      </c>
      <c r="D17" s="48" t="s">
        <v>394</v>
      </c>
      <c r="E17" s="47" t="s">
        <v>395</v>
      </c>
      <c r="F17" s="47">
        <v>14</v>
      </c>
      <c r="G17" s="47">
        <v>1</v>
      </c>
      <c r="H17" s="49">
        <v>62</v>
      </c>
      <c r="I17" s="55">
        <v>3</v>
      </c>
      <c r="J17" s="55">
        <v>65</v>
      </c>
      <c r="K17" s="56">
        <v>80</v>
      </c>
      <c r="L17" s="56">
        <v>72.5</v>
      </c>
      <c r="M17" s="57">
        <v>1</v>
      </c>
    </row>
    <row r="18" spans="1:13">
      <c r="A18" s="7" t="s">
        <v>64</v>
      </c>
      <c r="B18" s="10" t="s">
        <v>396</v>
      </c>
      <c r="C18" s="10" t="s">
        <v>17</v>
      </c>
      <c r="D18" s="10" t="s">
        <v>397</v>
      </c>
      <c r="E18" s="10" t="s">
        <v>398</v>
      </c>
      <c r="F18" s="10">
        <v>15</v>
      </c>
      <c r="G18" s="11">
        <v>5</v>
      </c>
      <c r="H18" s="10">
        <v>59.5</v>
      </c>
      <c r="I18" s="10">
        <v>4.5</v>
      </c>
      <c r="J18" s="10">
        <v>64</v>
      </c>
      <c r="K18" s="10">
        <v>86.8</v>
      </c>
      <c r="L18" s="10">
        <v>75.4</v>
      </c>
      <c r="M18" s="33">
        <v>1</v>
      </c>
    </row>
    <row r="19" spans="1:13">
      <c r="A19" s="12" t="s">
        <v>67</v>
      </c>
      <c r="B19" s="15" t="s">
        <v>399</v>
      </c>
      <c r="C19" s="15" t="s">
        <v>17</v>
      </c>
      <c r="D19" s="15" t="s">
        <v>400</v>
      </c>
      <c r="E19" s="15" t="s">
        <v>398</v>
      </c>
      <c r="F19" s="15">
        <v>15</v>
      </c>
      <c r="G19" s="16"/>
      <c r="H19" s="15">
        <v>60</v>
      </c>
      <c r="I19" s="15">
        <v>2</v>
      </c>
      <c r="J19" s="15">
        <v>62</v>
      </c>
      <c r="K19" s="15">
        <v>71</v>
      </c>
      <c r="L19" s="15">
        <v>66.5</v>
      </c>
      <c r="M19" s="34">
        <v>2</v>
      </c>
    </row>
    <row r="20" spans="1:13">
      <c r="A20" s="12" t="s">
        <v>69</v>
      </c>
      <c r="B20" s="15" t="s">
        <v>401</v>
      </c>
      <c r="C20" s="15" t="s">
        <v>17</v>
      </c>
      <c r="D20" s="15" t="s">
        <v>387</v>
      </c>
      <c r="E20" s="15" t="s">
        <v>398</v>
      </c>
      <c r="F20" s="15">
        <v>15</v>
      </c>
      <c r="G20" s="16"/>
      <c r="H20" s="15">
        <v>50</v>
      </c>
      <c r="I20" s="15">
        <v>4</v>
      </c>
      <c r="J20" s="15">
        <v>54</v>
      </c>
      <c r="K20" s="15">
        <v>76.6</v>
      </c>
      <c r="L20" s="15">
        <v>65.3</v>
      </c>
      <c r="M20" s="34">
        <v>3</v>
      </c>
    </row>
    <row r="21" spans="1:13">
      <c r="A21" s="12" t="s">
        <v>72</v>
      </c>
      <c r="B21" s="15" t="s">
        <v>402</v>
      </c>
      <c r="C21" s="15" t="s">
        <v>23</v>
      </c>
      <c r="D21" s="15" t="s">
        <v>403</v>
      </c>
      <c r="E21" s="15" t="s">
        <v>398</v>
      </c>
      <c r="F21" s="15">
        <v>15</v>
      </c>
      <c r="G21" s="16"/>
      <c r="H21" s="15">
        <v>54</v>
      </c>
      <c r="I21" s="15">
        <v>1</v>
      </c>
      <c r="J21" s="15">
        <v>55</v>
      </c>
      <c r="K21" s="15">
        <v>72.8</v>
      </c>
      <c r="L21" s="15">
        <v>63.9</v>
      </c>
      <c r="M21" s="34">
        <v>4</v>
      </c>
    </row>
    <row r="22" ht="14.25" spans="1:13">
      <c r="A22" s="17" t="s">
        <v>75</v>
      </c>
      <c r="B22" s="20" t="s">
        <v>404</v>
      </c>
      <c r="C22" s="20" t="s">
        <v>17</v>
      </c>
      <c r="D22" s="20" t="s">
        <v>405</v>
      </c>
      <c r="E22" s="20" t="s">
        <v>398</v>
      </c>
      <c r="F22" s="20">
        <v>15</v>
      </c>
      <c r="G22" s="16"/>
      <c r="H22" s="20">
        <v>53</v>
      </c>
      <c r="I22" s="20">
        <v>2</v>
      </c>
      <c r="J22" s="20">
        <v>55</v>
      </c>
      <c r="K22" s="20">
        <v>71</v>
      </c>
      <c r="L22" s="20">
        <v>63</v>
      </c>
      <c r="M22" s="35">
        <v>5</v>
      </c>
    </row>
    <row r="23" spans="1:13">
      <c r="A23" s="7" t="s">
        <v>78</v>
      </c>
      <c r="B23" s="10" t="s">
        <v>406</v>
      </c>
      <c r="C23" s="10" t="s">
        <v>17</v>
      </c>
      <c r="D23" s="10" t="s">
        <v>336</v>
      </c>
      <c r="E23" s="10" t="s">
        <v>407</v>
      </c>
      <c r="F23" s="10">
        <v>16</v>
      </c>
      <c r="G23" s="11">
        <v>3</v>
      </c>
      <c r="H23" s="10">
        <v>76.5</v>
      </c>
      <c r="I23" s="10">
        <v>2</v>
      </c>
      <c r="J23" s="10">
        <v>78.5</v>
      </c>
      <c r="K23" s="10">
        <v>77</v>
      </c>
      <c r="L23" s="10">
        <v>77.75</v>
      </c>
      <c r="M23" s="33">
        <v>1</v>
      </c>
    </row>
    <row r="24" spans="1:13">
      <c r="A24" s="12" t="s">
        <v>83</v>
      </c>
      <c r="B24" s="15" t="s">
        <v>408</v>
      </c>
      <c r="C24" s="15" t="s">
        <v>23</v>
      </c>
      <c r="D24" s="15" t="s">
        <v>409</v>
      </c>
      <c r="E24" s="15" t="s">
        <v>407</v>
      </c>
      <c r="F24" s="15">
        <v>16</v>
      </c>
      <c r="G24" s="16"/>
      <c r="H24" s="15">
        <v>50</v>
      </c>
      <c r="I24" s="15">
        <v>1</v>
      </c>
      <c r="J24" s="15">
        <v>51</v>
      </c>
      <c r="K24" s="15">
        <v>84.8</v>
      </c>
      <c r="L24" s="15">
        <v>67.9</v>
      </c>
      <c r="M24" s="34">
        <v>2</v>
      </c>
    </row>
    <row r="25" ht="14.25" spans="1:13">
      <c r="A25" s="21" t="s">
        <v>86</v>
      </c>
      <c r="B25" s="24" t="s">
        <v>410</v>
      </c>
      <c r="C25" s="24" t="s">
        <v>17</v>
      </c>
      <c r="D25" s="24" t="s">
        <v>411</v>
      </c>
      <c r="E25" s="24" t="s">
        <v>407</v>
      </c>
      <c r="F25" s="24">
        <v>16</v>
      </c>
      <c r="G25" s="25"/>
      <c r="H25" s="24">
        <v>54</v>
      </c>
      <c r="I25" s="24"/>
      <c r="J25" s="24">
        <v>54</v>
      </c>
      <c r="K25" s="24">
        <v>70.6</v>
      </c>
      <c r="L25" s="24">
        <v>62.3</v>
      </c>
      <c r="M25" s="36">
        <v>3</v>
      </c>
    </row>
    <row r="26" ht="15" spans="1:13">
      <c r="A26" s="26" t="s">
        <v>89</v>
      </c>
      <c r="B26" s="50" t="s">
        <v>412</v>
      </c>
      <c r="C26" s="50" t="s">
        <v>17</v>
      </c>
      <c r="D26" s="51" t="s">
        <v>413</v>
      </c>
      <c r="E26" s="50" t="s">
        <v>414</v>
      </c>
      <c r="F26" s="50">
        <v>17</v>
      </c>
      <c r="G26" s="50">
        <v>1</v>
      </c>
      <c r="H26" s="29">
        <v>72.5</v>
      </c>
      <c r="I26" s="37">
        <v>2</v>
      </c>
      <c r="J26" s="37">
        <v>74.5</v>
      </c>
      <c r="K26" s="38">
        <v>79.08</v>
      </c>
      <c r="L26" s="38">
        <v>76.79</v>
      </c>
      <c r="M26" s="39">
        <v>1</v>
      </c>
    </row>
  </sheetData>
  <mergeCells count="6">
    <mergeCell ref="A1:M1"/>
    <mergeCell ref="A2:B2"/>
    <mergeCell ref="G4:G13"/>
    <mergeCell ref="G14:G16"/>
    <mergeCell ref="G18:G22"/>
    <mergeCell ref="G23:G25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workbookViewId="0">
      <selection activeCell="P8" sqref="P8"/>
    </sheetView>
  </sheetViews>
  <sheetFormatPr defaultColWidth="9" defaultRowHeight="13.5"/>
  <cols>
    <col min="1" max="1" width="6.39166666666667" style="1" customWidth="1"/>
    <col min="2" max="2" width="9.00833333333333" style="1" customWidth="1"/>
    <col min="3" max="3" width="4.825" style="1" customWidth="1"/>
    <col min="4" max="4" width="23.8166666666667" style="1" customWidth="1"/>
    <col min="5" max="5" width="15.9083333333333" style="1" customWidth="1"/>
    <col min="6" max="7" width="7.18333333333333" style="1" customWidth="1"/>
    <col min="8" max="8" width="9" style="1"/>
    <col min="9" max="9" width="5.44166666666667" style="1" customWidth="1"/>
    <col min="10" max="11" width="9" style="1"/>
    <col min="12" max="12" width="14.875" style="1" customWidth="1"/>
    <col min="13" max="13" width="9" style="1"/>
  </cols>
  <sheetData>
    <row r="1" ht="58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7" customHeight="1" spans="1:13">
      <c r="A2" s="3" t="s">
        <v>415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41.25" spans="1:13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4" t="s">
        <v>7</v>
      </c>
      <c r="G3" s="4" t="s">
        <v>8</v>
      </c>
      <c r="H3" s="5" t="s">
        <v>9</v>
      </c>
      <c r="I3" s="32" t="s">
        <v>10</v>
      </c>
      <c r="J3" s="32" t="s">
        <v>11</v>
      </c>
      <c r="K3" s="32" t="s">
        <v>12</v>
      </c>
      <c r="L3" s="32" t="s">
        <v>13</v>
      </c>
      <c r="M3" s="32" t="s">
        <v>14</v>
      </c>
    </row>
    <row r="4" spans="1:13">
      <c r="A4" s="7" t="s">
        <v>15</v>
      </c>
      <c r="B4" s="8" t="s">
        <v>416</v>
      </c>
      <c r="C4" s="8" t="s">
        <v>17</v>
      </c>
      <c r="D4" s="9" t="s">
        <v>417</v>
      </c>
      <c r="E4" s="8" t="s">
        <v>418</v>
      </c>
      <c r="F4" s="10">
        <v>18</v>
      </c>
      <c r="G4" s="11">
        <v>3</v>
      </c>
      <c r="H4" s="10">
        <v>53</v>
      </c>
      <c r="I4" s="10">
        <v>2</v>
      </c>
      <c r="J4" s="10">
        <v>55</v>
      </c>
      <c r="K4" s="10">
        <v>84.4</v>
      </c>
      <c r="L4" s="10">
        <v>69.7</v>
      </c>
      <c r="M4" s="33">
        <v>1</v>
      </c>
    </row>
    <row r="5" spans="1:13">
      <c r="A5" s="12" t="s">
        <v>21</v>
      </c>
      <c r="B5" s="13" t="s">
        <v>419</v>
      </c>
      <c r="C5" s="13" t="s">
        <v>17</v>
      </c>
      <c r="D5" s="14" t="s">
        <v>420</v>
      </c>
      <c r="E5" s="13" t="s">
        <v>418</v>
      </c>
      <c r="F5" s="15">
        <v>18</v>
      </c>
      <c r="G5" s="16"/>
      <c r="H5" s="15">
        <v>50</v>
      </c>
      <c r="I5" s="15">
        <v>2</v>
      </c>
      <c r="J5" s="15">
        <v>52</v>
      </c>
      <c r="K5" s="15">
        <v>69.2</v>
      </c>
      <c r="L5" s="15">
        <v>60.6</v>
      </c>
      <c r="M5" s="34">
        <v>2</v>
      </c>
    </row>
    <row r="6" ht="14.25" spans="1:13">
      <c r="A6" s="17" t="s">
        <v>25</v>
      </c>
      <c r="B6" s="18" t="s">
        <v>421</v>
      </c>
      <c r="C6" s="18" t="s">
        <v>17</v>
      </c>
      <c r="D6" s="19" t="s">
        <v>422</v>
      </c>
      <c r="E6" s="18" t="s">
        <v>418</v>
      </c>
      <c r="F6" s="20">
        <v>18</v>
      </c>
      <c r="G6" s="16"/>
      <c r="H6" s="20">
        <v>45</v>
      </c>
      <c r="I6" s="20">
        <v>2</v>
      </c>
      <c r="J6" s="20">
        <v>47</v>
      </c>
      <c r="K6" s="20">
        <v>74</v>
      </c>
      <c r="L6" s="20">
        <v>60.5</v>
      </c>
      <c r="M6" s="35">
        <v>3</v>
      </c>
    </row>
    <row r="7" spans="1:13">
      <c r="A7" s="7" t="s">
        <v>28</v>
      </c>
      <c r="B7" s="8" t="s">
        <v>423</v>
      </c>
      <c r="C7" s="8" t="s">
        <v>17</v>
      </c>
      <c r="D7" s="9" t="s">
        <v>424</v>
      </c>
      <c r="E7" s="10" t="s">
        <v>425</v>
      </c>
      <c r="F7" s="10">
        <v>19</v>
      </c>
      <c r="G7" s="11">
        <v>5</v>
      </c>
      <c r="H7" s="10">
        <v>58</v>
      </c>
      <c r="I7" s="10">
        <v>2</v>
      </c>
      <c r="J7" s="10">
        <v>60</v>
      </c>
      <c r="K7" s="10">
        <v>80.8</v>
      </c>
      <c r="L7" s="10">
        <f t="shared" ref="L7:L11" si="0">SUM(J7:K7)/2</f>
        <v>70.4</v>
      </c>
      <c r="M7" s="33">
        <v>1</v>
      </c>
    </row>
    <row r="8" spans="1:13">
      <c r="A8" s="12" t="s">
        <v>31</v>
      </c>
      <c r="B8" s="15" t="s">
        <v>426</v>
      </c>
      <c r="C8" s="15" t="s">
        <v>17</v>
      </c>
      <c r="D8" s="14" t="s">
        <v>427</v>
      </c>
      <c r="E8" s="15" t="s">
        <v>425</v>
      </c>
      <c r="F8" s="13">
        <v>19</v>
      </c>
      <c r="G8" s="16"/>
      <c r="H8" s="15">
        <v>58.5</v>
      </c>
      <c r="I8" s="15">
        <v>2</v>
      </c>
      <c r="J8" s="15">
        <v>60.5</v>
      </c>
      <c r="K8" s="15">
        <v>77.6</v>
      </c>
      <c r="L8" s="15">
        <f t="shared" si="0"/>
        <v>69.05</v>
      </c>
      <c r="M8" s="34">
        <v>2</v>
      </c>
    </row>
    <row r="9" spans="1:13">
      <c r="A9" s="12" t="s">
        <v>34</v>
      </c>
      <c r="B9" s="15" t="s">
        <v>428</v>
      </c>
      <c r="C9" s="13" t="s">
        <v>17</v>
      </c>
      <c r="D9" s="14" t="s">
        <v>382</v>
      </c>
      <c r="E9" s="15" t="s">
        <v>425</v>
      </c>
      <c r="F9" s="13">
        <v>19</v>
      </c>
      <c r="G9" s="16"/>
      <c r="H9" s="15">
        <v>53</v>
      </c>
      <c r="I9" s="15">
        <v>0</v>
      </c>
      <c r="J9" s="15">
        <v>53</v>
      </c>
      <c r="K9" s="15">
        <v>83.2</v>
      </c>
      <c r="L9" s="15">
        <f t="shared" si="0"/>
        <v>68.1</v>
      </c>
      <c r="M9" s="34">
        <v>3</v>
      </c>
    </row>
    <row r="10" spans="1:13">
      <c r="A10" s="12" t="s">
        <v>37</v>
      </c>
      <c r="B10" s="15" t="s">
        <v>429</v>
      </c>
      <c r="C10" s="15" t="s">
        <v>17</v>
      </c>
      <c r="D10" s="14" t="s">
        <v>100</v>
      </c>
      <c r="E10" s="15" t="s">
        <v>425</v>
      </c>
      <c r="F10" s="13">
        <v>19</v>
      </c>
      <c r="G10" s="16"/>
      <c r="H10" s="15">
        <v>63.5</v>
      </c>
      <c r="I10" s="15">
        <v>0</v>
      </c>
      <c r="J10" s="15">
        <v>63.5</v>
      </c>
      <c r="K10" s="15">
        <v>71.6</v>
      </c>
      <c r="L10" s="15">
        <f t="shared" si="0"/>
        <v>67.55</v>
      </c>
      <c r="M10" s="34">
        <v>4</v>
      </c>
    </row>
    <row r="11" ht="14.25" spans="1:13">
      <c r="A11" s="17" t="s">
        <v>40</v>
      </c>
      <c r="B11" s="20" t="s">
        <v>430</v>
      </c>
      <c r="C11" s="20" t="s">
        <v>17</v>
      </c>
      <c r="D11" s="19" t="s">
        <v>431</v>
      </c>
      <c r="E11" s="20" t="s">
        <v>425</v>
      </c>
      <c r="F11" s="18">
        <v>19</v>
      </c>
      <c r="G11" s="16"/>
      <c r="H11" s="20">
        <v>50</v>
      </c>
      <c r="I11" s="20">
        <v>0</v>
      </c>
      <c r="J11" s="20">
        <v>50</v>
      </c>
      <c r="K11" s="20">
        <v>83.2</v>
      </c>
      <c r="L11" s="20">
        <f t="shared" si="0"/>
        <v>66.6</v>
      </c>
      <c r="M11" s="35">
        <v>5</v>
      </c>
    </row>
    <row r="12" spans="1:13">
      <c r="A12" s="7" t="s">
        <v>43</v>
      </c>
      <c r="B12" s="8" t="s">
        <v>432</v>
      </c>
      <c r="C12" s="8" t="s">
        <v>17</v>
      </c>
      <c r="D12" s="9" t="s">
        <v>433</v>
      </c>
      <c r="E12" s="8" t="s">
        <v>434</v>
      </c>
      <c r="F12" s="10">
        <v>20</v>
      </c>
      <c r="G12" s="11">
        <v>2</v>
      </c>
      <c r="H12" s="10">
        <v>53.5</v>
      </c>
      <c r="I12" s="10">
        <v>0</v>
      </c>
      <c r="J12" s="10">
        <v>53.5</v>
      </c>
      <c r="K12" s="10">
        <v>78.4</v>
      </c>
      <c r="L12" s="10">
        <v>65.95</v>
      </c>
      <c r="M12" s="33">
        <v>1</v>
      </c>
    </row>
    <row r="13" ht="14.25" spans="1:13">
      <c r="A13" s="21" t="s">
        <v>46</v>
      </c>
      <c r="B13" s="22" t="s">
        <v>435</v>
      </c>
      <c r="C13" s="22" t="s">
        <v>23</v>
      </c>
      <c r="D13" s="23" t="s">
        <v>436</v>
      </c>
      <c r="E13" s="22" t="s">
        <v>434</v>
      </c>
      <c r="F13" s="24">
        <v>20</v>
      </c>
      <c r="G13" s="25"/>
      <c r="H13" s="24">
        <v>54.5</v>
      </c>
      <c r="I13" s="24">
        <v>2</v>
      </c>
      <c r="J13" s="24">
        <v>56.5</v>
      </c>
      <c r="K13" s="24">
        <v>75</v>
      </c>
      <c r="L13" s="24">
        <v>65.75</v>
      </c>
      <c r="M13" s="36">
        <v>2</v>
      </c>
    </row>
    <row r="14" ht="15" spans="1:13">
      <c r="A14" s="26" t="s">
        <v>51</v>
      </c>
      <c r="B14" s="27" t="s">
        <v>437</v>
      </c>
      <c r="C14" s="27" t="s">
        <v>17</v>
      </c>
      <c r="D14" s="28" t="s">
        <v>438</v>
      </c>
      <c r="E14" s="27" t="s">
        <v>439</v>
      </c>
      <c r="F14" s="29">
        <v>21</v>
      </c>
      <c r="G14" s="29">
        <v>1</v>
      </c>
      <c r="H14" s="29">
        <v>50.5</v>
      </c>
      <c r="I14" s="37">
        <v>2</v>
      </c>
      <c r="J14" s="37">
        <v>52.5</v>
      </c>
      <c r="K14" s="38">
        <v>64.4</v>
      </c>
      <c r="L14" s="38">
        <v>58.45</v>
      </c>
      <c r="M14" s="39">
        <v>1</v>
      </c>
    </row>
    <row r="15" spans="1:13">
      <c r="A15" s="7" t="s">
        <v>54</v>
      </c>
      <c r="B15" s="10" t="s">
        <v>440</v>
      </c>
      <c r="C15" s="10" t="s">
        <v>17</v>
      </c>
      <c r="D15" s="9" t="s">
        <v>441</v>
      </c>
      <c r="E15" s="8" t="s">
        <v>442</v>
      </c>
      <c r="F15" s="10">
        <v>22</v>
      </c>
      <c r="G15" s="11">
        <v>14</v>
      </c>
      <c r="H15" s="10">
        <v>69.5</v>
      </c>
      <c r="I15" s="10">
        <v>0</v>
      </c>
      <c r="J15" s="10">
        <v>69.5</v>
      </c>
      <c r="K15" s="10">
        <v>85</v>
      </c>
      <c r="L15" s="10">
        <f t="shared" ref="L15:L42" si="1">SUM(J15:K15)/2</f>
        <v>77.25</v>
      </c>
      <c r="M15" s="33">
        <v>1</v>
      </c>
    </row>
    <row r="16" spans="1:13">
      <c r="A16" s="12" t="s">
        <v>57</v>
      </c>
      <c r="B16" s="13" t="s">
        <v>443</v>
      </c>
      <c r="C16" s="13" t="s">
        <v>17</v>
      </c>
      <c r="D16" s="14" t="s">
        <v>444</v>
      </c>
      <c r="E16" s="13" t="s">
        <v>442</v>
      </c>
      <c r="F16" s="15">
        <v>22</v>
      </c>
      <c r="G16" s="16"/>
      <c r="H16" s="15">
        <v>65.5</v>
      </c>
      <c r="I16" s="15">
        <v>0</v>
      </c>
      <c r="J16" s="15">
        <v>65.5</v>
      </c>
      <c r="K16" s="15">
        <v>86.4</v>
      </c>
      <c r="L16" s="15">
        <f t="shared" si="1"/>
        <v>75.95</v>
      </c>
      <c r="M16" s="34">
        <v>2</v>
      </c>
    </row>
    <row r="17" spans="1:13">
      <c r="A17" s="12" t="s">
        <v>60</v>
      </c>
      <c r="B17" s="13" t="s">
        <v>445</v>
      </c>
      <c r="C17" s="13" t="s">
        <v>17</v>
      </c>
      <c r="D17" s="14" t="s">
        <v>446</v>
      </c>
      <c r="E17" s="13" t="s">
        <v>442</v>
      </c>
      <c r="F17" s="15">
        <v>22</v>
      </c>
      <c r="G17" s="16"/>
      <c r="H17" s="15">
        <v>60</v>
      </c>
      <c r="I17" s="15">
        <v>3</v>
      </c>
      <c r="J17" s="15">
        <v>63</v>
      </c>
      <c r="K17" s="15">
        <v>88</v>
      </c>
      <c r="L17" s="15">
        <f t="shared" si="1"/>
        <v>75.5</v>
      </c>
      <c r="M17" s="34">
        <v>3</v>
      </c>
    </row>
    <row r="18" spans="1:13">
      <c r="A18" s="12" t="s">
        <v>64</v>
      </c>
      <c r="B18" s="13" t="s">
        <v>447</v>
      </c>
      <c r="C18" s="13" t="s">
        <v>17</v>
      </c>
      <c r="D18" s="14" t="s">
        <v>56</v>
      </c>
      <c r="E18" s="13" t="s">
        <v>442</v>
      </c>
      <c r="F18" s="15">
        <v>22</v>
      </c>
      <c r="G18" s="16"/>
      <c r="H18" s="15">
        <v>60</v>
      </c>
      <c r="I18" s="15">
        <v>0</v>
      </c>
      <c r="J18" s="15">
        <v>60</v>
      </c>
      <c r="K18" s="15">
        <v>85.5</v>
      </c>
      <c r="L18" s="15">
        <f t="shared" si="1"/>
        <v>72.75</v>
      </c>
      <c r="M18" s="34">
        <v>4</v>
      </c>
    </row>
    <row r="19" spans="1:13">
      <c r="A19" s="12" t="s">
        <v>67</v>
      </c>
      <c r="B19" s="13" t="s">
        <v>448</v>
      </c>
      <c r="C19" s="15" t="s">
        <v>17</v>
      </c>
      <c r="D19" s="14" t="s">
        <v>449</v>
      </c>
      <c r="E19" s="13" t="s">
        <v>442</v>
      </c>
      <c r="F19" s="15">
        <v>22</v>
      </c>
      <c r="G19" s="16"/>
      <c r="H19" s="15">
        <v>59.5</v>
      </c>
      <c r="I19" s="15">
        <v>0</v>
      </c>
      <c r="J19" s="15">
        <v>59.5</v>
      </c>
      <c r="K19" s="15">
        <v>85.4</v>
      </c>
      <c r="L19" s="15">
        <f t="shared" si="1"/>
        <v>72.45</v>
      </c>
      <c r="M19" s="34">
        <v>5</v>
      </c>
    </row>
    <row r="20" spans="1:13">
      <c r="A20" s="12" t="s">
        <v>69</v>
      </c>
      <c r="B20" s="13" t="s">
        <v>450</v>
      </c>
      <c r="C20" s="13" t="s">
        <v>23</v>
      </c>
      <c r="D20" s="14" t="s">
        <v>451</v>
      </c>
      <c r="E20" s="13" t="s">
        <v>442</v>
      </c>
      <c r="F20" s="15">
        <v>22</v>
      </c>
      <c r="G20" s="16"/>
      <c r="H20" s="15">
        <v>60</v>
      </c>
      <c r="I20" s="15">
        <v>0</v>
      </c>
      <c r="J20" s="15">
        <v>60</v>
      </c>
      <c r="K20" s="15">
        <v>80.4</v>
      </c>
      <c r="L20" s="15">
        <f t="shared" si="1"/>
        <v>70.2</v>
      </c>
      <c r="M20" s="34">
        <v>6</v>
      </c>
    </row>
    <row r="21" spans="1:13">
      <c r="A21" s="12" t="s">
        <v>72</v>
      </c>
      <c r="B21" s="13" t="s">
        <v>452</v>
      </c>
      <c r="C21" s="13" t="s">
        <v>17</v>
      </c>
      <c r="D21" s="14" t="s">
        <v>453</v>
      </c>
      <c r="E21" s="13" t="s">
        <v>442</v>
      </c>
      <c r="F21" s="15">
        <v>22</v>
      </c>
      <c r="G21" s="16"/>
      <c r="H21" s="15">
        <v>61.5</v>
      </c>
      <c r="I21" s="15">
        <v>1</v>
      </c>
      <c r="J21" s="15">
        <v>62.5</v>
      </c>
      <c r="K21" s="15">
        <v>77.8</v>
      </c>
      <c r="L21" s="15">
        <f t="shared" si="1"/>
        <v>70.15</v>
      </c>
      <c r="M21" s="34">
        <v>7</v>
      </c>
    </row>
    <row r="22" spans="1:13">
      <c r="A22" s="12" t="s">
        <v>75</v>
      </c>
      <c r="B22" s="13" t="s">
        <v>454</v>
      </c>
      <c r="C22" s="13" t="s">
        <v>17</v>
      </c>
      <c r="D22" s="14" t="s">
        <v>455</v>
      </c>
      <c r="E22" s="13" t="s">
        <v>442</v>
      </c>
      <c r="F22" s="15">
        <v>22</v>
      </c>
      <c r="G22" s="16"/>
      <c r="H22" s="15">
        <v>50</v>
      </c>
      <c r="I22" s="15">
        <v>4</v>
      </c>
      <c r="J22" s="15">
        <v>54</v>
      </c>
      <c r="K22" s="15">
        <v>85.8</v>
      </c>
      <c r="L22" s="15">
        <f t="shared" si="1"/>
        <v>69.9</v>
      </c>
      <c r="M22" s="34">
        <v>8</v>
      </c>
    </row>
    <row r="23" spans="1:13">
      <c r="A23" s="12" t="s">
        <v>78</v>
      </c>
      <c r="B23" s="13" t="s">
        <v>456</v>
      </c>
      <c r="C23" s="13" t="s">
        <v>17</v>
      </c>
      <c r="D23" s="14" t="s">
        <v>457</v>
      </c>
      <c r="E23" s="13" t="s">
        <v>442</v>
      </c>
      <c r="F23" s="15">
        <v>22</v>
      </c>
      <c r="G23" s="16"/>
      <c r="H23" s="15">
        <v>60.5</v>
      </c>
      <c r="I23" s="15">
        <v>2</v>
      </c>
      <c r="J23" s="15">
        <v>62.5</v>
      </c>
      <c r="K23" s="15">
        <v>76</v>
      </c>
      <c r="L23" s="15">
        <f t="shared" si="1"/>
        <v>69.25</v>
      </c>
      <c r="M23" s="34">
        <v>9</v>
      </c>
    </row>
    <row r="24" spans="1:13">
      <c r="A24" s="12" t="s">
        <v>83</v>
      </c>
      <c r="B24" s="13" t="s">
        <v>458</v>
      </c>
      <c r="C24" s="13" t="s">
        <v>17</v>
      </c>
      <c r="D24" s="14" t="s">
        <v>459</v>
      </c>
      <c r="E24" s="13" t="s">
        <v>442</v>
      </c>
      <c r="F24" s="15">
        <v>22</v>
      </c>
      <c r="G24" s="16"/>
      <c r="H24" s="15">
        <v>57.5</v>
      </c>
      <c r="I24" s="15">
        <v>0</v>
      </c>
      <c r="J24" s="15">
        <v>57.5</v>
      </c>
      <c r="K24" s="15">
        <v>77</v>
      </c>
      <c r="L24" s="15">
        <f t="shared" si="1"/>
        <v>67.25</v>
      </c>
      <c r="M24" s="34">
        <v>10</v>
      </c>
    </row>
    <row r="25" spans="1:13">
      <c r="A25" s="12" t="s">
        <v>86</v>
      </c>
      <c r="B25" s="13" t="s">
        <v>460</v>
      </c>
      <c r="C25" s="13" t="s">
        <v>17</v>
      </c>
      <c r="D25" s="14" t="s">
        <v>461</v>
      </c>
      <c r="E25" s="13" t="s">
        <v>442</v>
      </c>
      <c r="F25" s="15">
        <v>22</v>
      </c>
      <c r="G25" s="16"/>
      <c r="H25" s="15">
        <v>61</v>
      </c>
      <c r="I25" s="15">
        <v>1</v>
      </c>
      <c r="J25" s="15">
        <v>62</v>
      </c>
      <c r="K25" s="15">
        <v>71.6</v>
      </c>
      <c r="L25" s="15">
        <f t="shared" si="1"/>
        <v>66.8</v>
      </c>
      <c r="M25" s="34">
        <v>11</v>
      </c>
    </row>
    <row r="26" spans="1:13">
      <c r="A26" s="12" t="s">
        <v>89</v>
      </c>
      <c r="B26" s="13" t="s">
        <v>462</v>
      </c>
      <c r="C26" s="13" t="s">
        <v>17</v>
      </c>
      <c r="D26" s="14" t="s">
        <v>463</v>
      </c>
      <c r="E26" s="13" t="s">
        <v>442</v>
      </c>
      <c r="F26" s="15">
        <v>22</v>
      </c>
      <c r="G26" s="16"/>
      <c r="H26" s="15">
        <v>50</v>
      </c>
      <c r="I26" s="15">
        <v>0</v>
      </c>
      <c r="J26" s="15">
        <v>50</v>
      </c>
      <c r="K26" s="15">
        <v>83</v>
      </c>
      <c r="L26" s="15">
        <f t="shared" si="1"/>
        <v>66.5</v>
      </c>
      <c r="M26" s="34">
        <v>12</v>
      </c>
    </row>
    <row r="27" spans="1:13">
      <c r="A27" s="12" t="s">
        <v>92</v>
      </c>
      <c r="B27" s="13" t="s">
        <v>464</v>
      </c>
      <c r="C27" s="13" t="s">
        <v>17</v>
      </c>
      <c r="D27" s="14" t="s">
        <v>465</v>
      </c>
      <c r="E27" s="13" t="s">
        <v>442</v>
      </c>
      <c r="F27" s="15">
        <v>22</v>
      </c>
      <c r="G27" s="16"/>
      <c r="H27" s="15">
        <v>50</v>
      </c>
      <c r="I27" s="15">
        <v>2</v>
      </c>
      <c r="J27" s="15">
        <v>52</v>
      </c>
      <c r="K27" s="15">
        <v>80</v>
      </c>
      <c r="L27" s="15">
        <f t="shared" si="1"/>
        <v>66</v>
      </c>
      <c r="M27" s="34">
        <v>13</v>
      </c>
    </row>
    <row r="28" ht="14.25" spans="1:13">
      <c r="A28" s="17" t="s">
        <v>95</v>
      </c>
      <c r="B28" s="18" t="s">
        <v>466</v>
      </c>
      <c r="C28" s="18" t="s">
        <v>17</v>
      </c>
      <c r="D28" s="19" t="s">
        <v>467</v>
      </c>
      <c r="E28" s="18" t="s">
        <v>442</v>
      </c>
      <c r="F28" s="20">
        <v>22</v>
      </c>
      <c r="G28" s="16"/>
      <c r="H28" s="20">
        <v>58.5</v>
      </c>
      <c r="I28" s="20">
        <v>0</v>
      </c>
      <c r="J28" s="20">
        <v>58.5</v>
      </c>
      <c r="K28" s="20">
        <v>70.2</v>
      </c>
      <c r="L28" s="20">
        <f t="shared" si="1"/>
        <v>64.35</v>
      </c>
      <c r="M28" s="35">
        <v>14</v>
      </c>
    </row>
    <row r="29" spans="1:13">
      <c r="A29" s="7" t="s">
        <v>98</v>
      </c>
      <c r="B29" s="10" t="s">
        <v>468</v>
      </c>
      <c r="C29" s="10" t="s">
        <v>17</v>
      </c>
      <c r="D29" s="9" t="s">
        <v>469</v>
      </c>
      <c r="E29" s="10" t="s">
        <v>470</v>
      </c>
      <c r="F29" s="8">
        <v>23</v>
      </c>
      <c r="G29" s="11">
        <v>14</v>
      </c>
      <c r="H29" s="10">
        <v>59</v>
      </c>
      <c r="I29" s="10">
        <v>0</v>
      </c>
      <c r="J29" s="10">
        <v>59</v>
      </c>
      <c r="K29" s="10">
        <v>88.96</v>
      </c>
      <c r="L29" s="10">
        <f t="shared" si="1"/>
        <v>73.98</v>
      </c>
      <c r="M29" s="33">
        <v>1</v>
      </c>
    </row>
    <row r="30" spans="1:13">
      <c r="A30" s="12" t="s">
        <v>101</v>
      </c>
      <c r="B30" s="15" t="s">
        <v>471</v>
      </c>
      <c r="C30" s="15" t="s">
        <v>17</v>
      </c>
      <c r="D30" s="14" t="s">
        <v>472</v>
      </c>
      <c r="E30" s="15" t="s">
        <v>470</v>
      </c>
      <c r="F30" s="13">
        <v>23</v>
      </c>
      <c r="G30" s="30"/>
      <c r="H30" s="15">
        <v>52.5</v>
      </c>
      <c r="I30" s="15">
        <v>0</v>
      </c>
      <c r="J30" s="15">
        <v>52.5</v>
      </c>
      <c r="K30" s="15">
        <v>90</v>
      </c>
      <c r="L30" s="15">
        <f t="shared" si="1"/>
        <v>71.25</v>
      </c>
      <c r="M30" s="34">
        <v>2</v>
      </c>
    </row>
    <row r="31" spans="1:13">
      <c r="A31" s="12" t="s">
        <v>106</v>
      </c>
      <c r="B31" s="15" t="s">
        <v>473</v>
      </c>
      <c r="C31" s="15" t="s">
        <v>17</v>
      </c>
      <c r="D31" s="14" t="s">
        <v>474</v>
      </c>
      <c r="E31" s="15" t="s">
        <v>470</v>
      </c>
      <c r="F31" s="13">
        <v>23</v>
      </c>
      <c r="G31" s="30"/>
      <c r="H31" s="15">
        <v>59.5</v>
      </c>
      <c r="I31" s="15">
        <v>2</v>
      </c>
      <c r="J31" s="15">
        <v>61.5</v>
      </c>
      <c r="K31" s="15">
        <v>78</v>
      </c>
      <c r="L31" s="15">
        <f t="shared" si="1"/>
        <v>69.75</v>
      </c>
      <c r="M31" s="34">
        <v>3</v>
      </c>
    </row>
    <row r="32" spans="1:13">
      <c r="A32" s="12" t="s">
        <v>109</v>
      </c>
      <c r="B32" s="13" t="s">
        <v>475</v>
      </c>
      <c r="C32" s="13" t="s">
        <v>17</v>
      </c>
      <c r="D32" s="14" t="s">
        <v>476</v>
      </c>
      <c r="E32" s="15" t="s">
        <v>470</v>
      </c>
      <c r="F32" s="15">
        <v>23</v>
      </c>
      <c r="G32" s="30"/>
      <c r="H32" s="15">
        <v>52</v>
      </c>
      <c r="I32" s="15">
        <v>6</v>
      </c>
      <c r="J32" s="15">
        <v>58</v>
      </c>
      <c r="K32" s="15">
        <v>81</v>
      </c>
      <c r="L32" s="15">
        <f t="shared" si="1"/>
        <v>69.5</v>
      </c>
      <c r="M32" s="34">
        <v>4</v>
      </c>
    </row>
    <row r="33" spans="1:13">
      <c r="A33" s="12" t="s">
        <v>112</v>
      </c>
      <c r="B33" s="13" t="s">
        <v>477</v>
      </c>
      <c r="C33" s="13" t="s">
        <v>23</v>
      </c>
      <c r="D33" s="14" t="s">
        <v>478</v>
      </c>
      <c r="E33" s="15" t="s">
        <v>470</v>
      </c>
      <c r="F33" s="15">
        <v>23</v>
      </c>
      <c r="G33" s="30"/>
      <c r="H33" s="15">
        <v>50.5</v>
      </c>
      <c r="I33" s="15">
        <v>0</v>
      </c>
      <c r="J33" s="15">
        <v>50.5</v>
      </c>
      <c r="K33" s="15">
        <v>87.9</v>
      </c>
      <c r="L33" s="15">
        <f t="shared" si="1"/>
        <v>69.2</v>
      </c>
      <c r="M33" s="34">
        <v>5</v>
      </c>
    </row>
    <row r="34" spans="1:13">
      <c r="A34" s="12" t="s">
        <v>115</v>
      </c>
      <c r="B34" s="13" t="s">
        <v>448</v>
      </c>
      <c r="C34" s="13" t="s">
        <v>17</v>
      </c>
      <c r="D34" s="14" t="s">
        <v>479</v>
      </c>
      <c r="E34" s="15" t="s">
        <v>470</v>
      </c>
      <c r="F34" s="15">
        <v>23</v>
      </c>
      <c r="G34" s="30"/>
      <c r="H34" s="15">
        <v>50.5</v>
      </c>
      <c r="I34" s="15">
        <v>0</v>
      </c>
      <c r="J34" s="15">
        <v>50.5</v>
      </c>
      <c r="K34" s="15">
        <v>87.4</v>
      </c>
      <c r="L34" s="15">
        <f t="shared" si="1"/>
        <v>68.95</v>
      </c>
      <c r="M34" s="34">
        <v>6</v>
      </c>
    </row>
    <row r="35" spans="1:13">
      <c r="A35" s="12" t="s">
        <v>118</v>
      </c>
      <c r="B35" s="13" t="s">
        <v>480</v>
      </c>
      <c r="C35" s="13" t="s">
        <v>23</v>
      </c>
      <c r="D35" s="14" t="s">
        <v>481</v>
      </c>
      <c r="E35" s="15" t="s">
        <v>470</v>
      </c>
      <c r="F35" s="15">
        <v>23</v>
      </c>
      <c r="G35" s="30"/>
      <c r="H35" s="15">
        <v>53.5</v>
      </c>
      <c r="I35" s="15">
        <v>0</v>
      </c>
      <c r="J35" s="15">
        <v>53.5</v>
      </c>
      <c r="K35" s="15">
        <v>81</v>
      </c>
      <c r="L35" s="15">
        <f t="shared" si="1"/>
        <v>67.25</v>
      </c>
      <c r="M35" s="34">
        <v>7</v>
      </c>
    </row>
    <row r="36" spans="1:13">
      <c r="A36" s="12" t="s">
        <v>121</v>
      </c>
      <c r="B36" s="13" t="s">
        <v>482</v>
      </c>
      <c r="C36" s="13" t="s">
        <v>17</v>
      </c>
      <c r="D36" s="14" t="s">
        <v>483</v>
      </c>
      <c r="E36" s="15" t="s">
        <v>470</v>
      </c>
      <c r="F36" s="15">
        <v>23</v>
      </c>
      <c r="G36" s="30"/>
      <c r="H36" s="15">
        <v>51</v>
      </c>
      <c r="I36" s="15">
        <v>0</v>
      </c>
      <c r="J36" s="15">
        <v>51</v>
      </c>
      <c r="K36" s="15">
        <v>82.8</v>
      </c>
      <c r="L36" s="15">
        <f t="shared" si="1"/>
        <v>66.9</v>
      </c>
      <c r="M36" s="34">
        <v>8</v>
      </c>
    </row>
    <row r="37" spans="1:13">
      <c r="A37" s="12" t="s">
        <v>124</v>
      </c>
      <c r="B37" s="15" t="s">
        <v>484</v>
      </c>
      <c r="C37" s="15" t="s">
        <v>17</v>
      </c>
      <c r="D37" s="14" t="s">
        <v>485</v>
      </c>
      <c r="E37" s="15" t="s">
        <v>470</v>
      </c>
      <c r="F37" s="13">
        <v>23</v>
      </c>
      <c r="G37" s="30"/>
      <c r="H37" s="15">
        <v>53</v>
      </c>
      <c r="I37" s="15">
        <v>2</v>
      </c>
      <c r="J37" s="15">
        <v>55</v>
      </c>
      <c r="K37" s="15">
        <v>77</v>
      </c>
      <c r="L37" s="15">
        <f t="shared" si="1"/>
        <v>66</v>
      </c>
      <c r="M37" s="34">
        <v>9</v>
      </c>
    </row>
    <row r="38" spans="1:13">
      <c r="A38" s="12" t="s">
        <v>127</v>
      </c>
      <c r="B38" s="15" t="s">
        <v>486</v>
      </c>
      <c r="C38" s="13" t="s">
        <v>17</v>
      </c>
      <c r="D38" s="14" t="s">
        <v>206</v>
      </c>
      <c r="E38" s="15" t="s">
        <v>470</v>
      </c>
      <c r="F38" s="15">
        <v>23</v>
      </c>
      <c r="G38" s="30"/>
      <c r="H38" s="15">
        <v>54.5</v>
      </c>
      <c r="I38" s="15">
        <v>0</v>
      </c>
      <c r="J38" s="15">
        <v>54.5</v>
      </c>
      <c r="K38" s="15">
        <v>75.2</v>
      </c>
      <c r="L38" s="15">
        <f t="shared" si="1"/>
        <v>64.85</v>
      </c>
      <c r="M38" s="34">
        <v>10</v>
      </c>
    </row>
    <row r="39" spans="1:13">
      <c r="A39" s="12" t="s">
        <v>130</v>
      </c>
      <c r="B39" s="13" t="s">
        <v>487</v>
      </c>
      <c r="C39" s="13" t="s">
        <v>17</v>
      </c>
      <c r="D39" s="14" t="s">
        <v>488</v>
      </c>
      <c r="E39" s="15" t="s">
        <v>470</v>
      </c>
      <c r="F39" s="15">
        <v>23</v>
      </c>
      <c r="G39" s="30"/>
      <c r="H39" s="15">
        <v>46.5</v>
      </c>
      <c r="I39" s="15">
        <v>6</v>
      </c>
      <c r="J39" s="15">
        <v>52.5</v>
      </c>
      <c r="K39" s="15">
        <v>73.4</v>
      </c>
      <c r="L39" s="15">
        <f t="shared" si="1"/>
        <v>62.95</v>
      </c>
      <c r="M39" s="34">
        <v>11</v>
      </c>
    </row>
    <row r="40" spans="1:13">
      <c r="A40" s="12" t="s">
        <v>133</v>
      </c>
      <c r="B40" s="15" t="s">
        <v>489</v>
      </c>
      <c r="C40" s="15" t="s">
        <v>17</v>
      </c>
      <c r="D40" s="14" t="s">
        <v>53</v>
      </c>
      <c r="E40" s="15" t="s">
        <v>470</v>
      </c>
      <c r="F40" s="13">
        <v>23</v>
      </c>
      <c r="G40" s="30"/>
      <c r="H40" s="15">
        <v>47</v>
      </c>
      <c r="I40" s="15">
        <v>3</v>
      </c>
      <c r="J40" s="15">
        <v>50</v>
      </c>
      <c r="K40" s="15">
        <v>75.6</v>
      </c>
      <c r="L40" s="15">
        <f t="shared" si="1"/>
        <v>62.8</v>
      </c>
      <c r="M40" s="34">
        <v>12</v>
      </c>
    </row>
    <row r="41" spans="1:13">
      <c r="A41" s="12" t="s">
        <v>136</v>
      </c>
      <c r="B41" s="15" t="s">
        <v>490</v>
      </c>
      <c r="C41" s="15" t="s">
        <v>23</v>
      </c>
      <c r="D41" s="14" t="s">
        <v>436</v>
      </c>
      <c r="E41" s="15" t="s">
        <v>470</v>
      </c>
      <c r="F41" s="13">
        <v>23</v>
      </c>
      <c r="G41" s="30"/>
      <c r="H41" s="15">
        <v>48</v>
      </c>
      <c r="I41" s="15">
        <v>1</v>
      </c>
      <c r="J41" s="15">
        <v>49</v>
      </c>
      <c r="K41" s="15">
        <v>76.6</v>
      </c>
      <c r="L41" s="15">
        <f t="shared" si="1"/>
        <v>62.8</v>
      </c>
      <c r="M41" s="34">
        <v>12</v>
      </c>
    </row>
    <row r="42" ht="14.25" spans="1:13">
      <c r="A42" s="21" t="s">
        <v>139</v>
      </c>
      <c r="B42" s="24" t="s">
        <v>491</v>
      </c>
      <c r="C42" s="24" t="s">
        <v>23</v>
      </c>
      <c r="D42" s="23" t="s">
        <v>492</v>
      </c>
      <c r="E42" s="24" t="s">
        <v>470</v>
      </c>
      <c r="F42" s="22">
        <v>23</v>
      </c>
      <c r="G42" s="31"/>
      <c r="H42" s="24">
        <v>50.5</v>
      </c>
      <c r="I42" s="24">
        <v>0</v>
      </c>
      <c r="J42" s="24">
        <v>50.5</v>
      </c>
      <c r="K42" s="24">
        <v>74.8</v>
      </c>
      <c r="L42" s="24">
        <f t="shared" si="1"/>
        <v>62.65</v>
      </c>
      <c r="M42" s="36">
        <v>14</v>
      </c>
    </row>
  </sheetData>
  <mergeCells count="7">
    <mergeCell ref="A1:M1"/>
    <mergeCell ref="A2:B2"/>
    <mergeCell ref="G4:G6"/>
    <mergeCell ref="G7:G11"/>
    <mergeCell ref="G12:G13"/>
    <mergeCell ref="G15:G28"/>
    <mergeCell ref="G29:G4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舞阳坝街道</vt:lpstr>
      <vt:lpstr>小渡船街道</vt:lpstr>
      <vt:lpstr>六角亭街道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2022-01-08T14:05:00Z</dcterms:created>
  <dcterms:modified xsi:type="dcterms:W3CDTF">2022-01-09T04:45:52Z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000F1E9A2E2B458CAEEF56AAAF83FDCB</vt:lpwstr>
  </property>
  <property fmtid="{D5CDD505-2E9C-101B-9397-08002B2CF9AE}" pid="3" name="KSOProductBuildVer">
    <vt:lpwstr>2052-11.1.0.11294</vt:lpwstr>
  </property>
</Properties>
</file>