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2" sheetId="2" r:id="rId1"/>
  </sheets>
  <definedNames>
    <definedName name="_xlnm._FilterDatabase" localSheetId="0" hidden="1">Sheet2!$A$2:$Q$131</definedName>
    <definedName name="_xlnm.Print_Titles" localSheetId="0">Sheet2!$2:$2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L2" authorId="0">
      <text>
        <r>
          <rPr>
            <sz val="9"/>
            <rFont val="宋体"/>
            <charset val="134"/>
          </rPr>
          <t>=两科成绩总和，除以3，即为百分制总分。</t>
        </r>
      </text>
    </comment>
  </commentList>
</comments>
</file>

<file path=xl/sharedStrings.xml><?xml version="1.0" encoding="utf-8"?>
<sst xmlns="http://schemas.openxmlformats.org/spreadsheetml/2006/main" count="928" uniqueCount="341">
  <si>
    <t>2021年通山县事业单位公开招聘总成绩</t>
  </si>
  <si>
    <t>总序号</t>
  </si>
  <si>
    <t>考生姓名</t>
  </si>
  <si>
    <t>性别</t>
  </si>
  <si>
    <t>准考证号</t>
  </si>
  <si>
    <t>岗位代码</t>
  </si>
  <si>
    <t>考场号</t>
  </si>
  <si>
    <t>座位号</t>
  </si>
  <si>
    <t>三项目人员</t>
  </si>
  <si>
    <t>考试类别</t>
  </si>
  <si>
    <t>职业能力倾向测验(总分150分)</t>
  </si>
  <si>
    <t>综合应用能力(总分150分)</t>
  </si>
  <si>
    <t>折后(百分制)</t>
  </si>
  <si>
    <t>三项目加5分</t>
  </si>
  <si>
    <t>笔试成绩</t>
  </si>
  <si>
    <t>面试成绩</t>
  </si>
  <si>
    <t>总成绩</t>
  </si>
  <si>
    <t>总名次</t>
  </si>
  <si>
    <t>1</t>
  </si>
  <si>
    <t>陈晓丹</t>
  </si>
  <si>
    <t>女</t>
  </si>
  <si>
    <t>A01</t>
  </si>
  <si>
    <t>第一考场</t>
  </si>
  <si>
    <t>14</t>
  </si>
  <si>
    <t>综合管理类（A类）</t>
  </si>
  <si>
    <t>2</t>
  </si>
  <si>
    <t>周思诗</t>
  </si>
  <si>
    <t>02</t>
  </si>
  <si>
    <t>3</t>
  </si>
  <si>
    <t>阮雅难</t>
  </si>
  <si>
    <t>04</t>
  </si>
  <si>
    <t>4</t>
  </si>
  <si>
    <t>曹倩</t>
  </si>
  <si>
    <t>A02</t>
  </si>
  <si>
    <t>第二考场</t>
  </si>
  <si>
    <t>30</t>
  </si>
  <si>
    <t>三支一扶人员</t>
  </si>
  <si>
    <t>5</t>
  </si>
  <si>
    <t>贾茹</t>
  </si>
  <si>
    <t>07</t>
  </si>
  <si>
    <t>6</t>
  </si>
  <si>
    <t>徐鹏</t>
  </si>
  <si>
    <t>男</t>
  </si>
  <si>
    <t>第三考场</t>
  </si>
  <si>
    <t>09</t>
  </si>
  <si>
    <t>7</t>
  </si>
  <si>
    <t>杜姝雯</t>
  </si>
  <si>
    <t>A03</t>
  </si>
  <si>
    <t>第五考场</t>
  </si>
  <si>
    <t>03</t>
  </si>
  <si>
    <t>8</t>
  </si>
  <si>
    <t>程闯</t>
  </si>
  <si>
    <t>01</t>
  </si>
  <si>
    <t>9</t>
  </si>
  <si>
    <t>刘伟</t>
  </si>
  <si>
    <t>第四考场</t>
  </si>
  <si>
    <t>17</t>
  </si>
  <si>
    <t>10</t>
  </si>
  <si>
    <t>王宇林</t>
  </si>
  <si>
    <t>A04</t>
  </si>
  <si>
    <t>22</t>
  </si>
  <si>
    <t>11</t>
  </si>
  <si>
    <t>沈庭</t>
  </si>
  <si>
    <t>24</t>
  </si>
  <si>
    <t>12</t>
  </si>
  <si>
    <t>张远翔</t>
  </si>
  <si>
    <t>第六考场</t>
  </si>
  <si>
    <t>13</t>
  </si>
  <si>
    <t>王标</t>
  </si>
  <si>
    <t>25</t>
  </si>
  <si>
    <t>熊超宏</t>
  </si>
  <si>
    <t>06</t>
  </si>
  <si>
    <t>15</t>
  </si>
  <si>
    <t>刘遵念</t>
  </si>
  <si>
    <t>16</t>
  </si>
  <si>
    <t>高冰</t>
  </si>
  <si>
    <t>A05</t>
  </si>
  <si>
    <t>第七考场</t>
  </si>
  <si>
    <t>成丽娟</t>
  </si>
  <si>
    <t>18</t>
  </si>
  <si>
    <t>曾忆</t>
  </si>
  <si>
    <t>20</t>
  </si>
  <si>
    <t>19</t>
  </si>
  <si>
    <t>吴柽梓</t>
  </si>
  <si>
    <t>A06</t>
  </si>
  <si>
    <t>第八考场</t>
  </si>
  <si>
    <t>朱环廷</t>
  </si>
  <si>
    <t>21</t>
  </si>
  <si>
    <t>孟倩</t>
  </si>
  <si>
    <t>陈学谦</t>
  </si>
  <si>
    <t>A07</t>
  </si>
  <si>
    <t>第十考场</t>
  </si>
  <si>
    <t>23</t>
  </si>
  <si>
    <t>成越</t>
  </si>
  <si>
    <t>第九考场</t>
  </si>
  <si>
    <t>高校毕业生退役士兵</t>
  </si>
  <si>
    <t>袁威</t>
  </si>
  <si>
    <t>熊栎</t>
  </si>
  <si>
    <t>B01</t>
  </si>
  <si>
    <t>第十二考场</t>
  </si>
  <si>
    <t>社会科学专技类（B类）</t>
  </si>
  <si>
    <t>26</t>
  </si>
  <si>
    <t>李川</t>
  </si>
  <si>
    <t>27</t>
  </si>
  <si>
    <t>华莎</t>
  </si>
  <si>
    <t>第十一考场</t>
  </si>
  <si>
    <t>28</t>
  </si>
  <si>
    <t>石雯</t>
  </si>
  <si>
    <t>29</t>
  </si>
  <si>
    <t>朱慧旻</t>
  </si>
  <si>
    <t>杨莎</t>
  </si>
  <si>
    <t>缺考</t>
  </si>
  <si>
    <t>31</t>
  </si>
  <si>
    <t>曹充</t>
  </si>
  <si>
    <t>C01</t>
  </si>
  <si>
    <t>第十四考场</t>
  </si>
  <si>
    <t>05</t>
  </si>
  <si>
    <t>自然科学专技类（C类）</t>
  </si>
  <si>
    <t>32</t>
  </si>
  <si>
    <t>杜子洋</t>
  </si>
  <si>
    <t>第十三考场</t>
  </si>
  <si>
    <t>33</t>
  </si>
  <si>
    <t>陈华杰</t>
  </si>
  <si>
    <t>34</t>
  </si>
  <si>
    <t>舒星</t>
  </si>
  <si>
    <t>C02</t>
  </si>
  <si>
    <t>35</t>
  </si>
  <si>
    <t>汪灯</t>
  </si>
  <si>
    <t>36</t>
  </si>
  <si>
    <t>陈绪汉</t>
  </si>
  <si>
    <t>C03</t>
  </si>
  <si>
    <t>37</t>
  </si>
  <si>
    <t>陈笑</t>
  </si>
  <si>
    <t>38</t>
  </si>
  <si>
    <t>朱智聪</t>
  </si>
  <si>
    <t>08</t>
  </si>
  <si>
    <t>39</t>
  </si>
  <si>
    <t>刘娟</t>
  </si>
  <si>
    <t>D01</t>
  </si>
  <si>
    <t>第十五考场</t>
  </si>
  <si>
    <t>中小学教师类（D类）</t>
  </si>
  <si>
    <t>40</t>
  </si>
  <si>
    <t>李诗琪</t>
  </si>
  <si>
    <t>D02</t>
  </si>
  <si>
    <t>41</t>
  </si>
  <si>
    <t>舒家乐</t>
  </si>
  <si>
    <t>D03</t>
  </si>
  <si>
    <t>42</t>
  </si>
  <si>
    <t>郑媴媴</t>
  </si>
  <si>
    <t>D04</t>
  </si>
  <si>
    <t>43</t>
  </si>
  <si>
    <t>许志铭</t>
  </si>
  <si>
    <t>D05</t>
  </si>
  <si>
    <t>44</t>
  </si>
  <si>
    <t>邓胜元</t>
  </si>
  <si>
    <t>45</t>
  </si>
  <si>
    <t>周文奇</t>
  </si>
  <si>
    <t>46</t>
  </si>
  <si>
    <t>成俊</t>
  </si>
  <si>
    <t>47</t>
  </si>
  <si>
    <t>魏祖威</t>
  </si>
  <si>
    <t>48</t>
  </si>
  <si>
    <t>程涛</t>
  </si>
  <si>
    <t>49</t>
  </si>
  <si>
    <t>罗震</t>
  </si>
  <si>
    <t>D06</t>
  </si>
  <si>
    <t>50</t>
  </si>
  <si>
    <t>成诺</t>
  </si>
  <si>
    <t>D07</t>
  </si>
  <si>
    <t>51</t>
  </si>
  <si>
    <t>占春燕</t>
  </si>
  <si>
    <t>D08</t>
  </si>
  <si>
    <t>52</t>
  </si>
  <si>
    <t>陈丹</t>
  </si>
  <si>
    <t>53</t>
  </si>
  <si>
    <t>李田</t>
  </si>
  <si>
    <t>54</t>
  </si>
  <si>
    <t>徐丰</t>
  </si>
  <si>
    <t>55</t>
  </si>
  <si>
    <t>焦晓满</t>
  </si>
  <si>
    <t>D09</t>
  </si>
  <si>
    <t>56</t>
  </si>
  <si>
    <t>程皓琳</t>
  </si>
  <si>
    <t>D11</t>
  </si>
  <si>
    <t>57</t>
  </si>
  <si>
    <t>李鹏围</t>
  </si>
  <si>
    <t>D12</t>
  </si>
  <si>
    <t>58</t>
  </si>
  <si>
    <t>李文溪</t>
  </si>
  <si>
    <t>第十六考场</t>
  </si>
  <si>
    <t>59</t>
  </si>
  <si>
    <t>喻灵娜</t>
  </si>
  <si>
    <t>60</t>
  </si>
  <si>
    <t>洪新奇</t>
  </si>
  <si>
    <t>D13</t>
  </si>
  <si>
    <t>61</t>
  </si>
  <si>
    <t>尹惠芳</t>
  </si>
  <si>
    <t>62</t>
  </si>
  <si>
    <t>王宗胜</t>
  </si>
  <si>
    <t>63</t>
  </si>
  <si>
    <t>尹琴</t>
  </si>
  <si>
    <t>64</t>
  </si>
  <si>
    <t>郭真明</t>
  </si>
  <si>
    <t>65</t>
  </si>
  <si>
    <t>刘梦宇</t>
  </si>
  <si>
    <t>66</t>
  </si>
  <si>
    <t>章星</t>
  </si>
  <si>
    <t>67</t>
  </si>
  <si>
    <t>樊玉梅</t>
  </si>
  <si>
    <t>68</t>
  </si>
  <si>
    <t>罗俊杰</t>
  </si>
  <si>
    <t>69</t>
  </si>
  <si>
    <t>吴新萍</t>
  </si>
  <si>
    <t>D14</t>
  </si>
  <si>
    <t>70</t>
  </si>
  <si>
    <t>涂聪</t>
  </si>
  <si>
    <t>D15</t>
  </si>
  <si>
    <t>第十七考场</t>
  </si>
  <si>
    <t>71</t>
  </si>
  <si>
    <t>徐树生</t>
  </si>
  <si>
    <t>72</t>
  </si>
  <si>
    <t>张愉</t>
  </si>
  <si>
    <t>73</t>
  </si>
  <si>
    <t>孟玲君</t>
  </si>
  <si>
    <t>第十八考场</t>
  </si>
  <si>
    <t>74</t>
  </si>
  <si>
    <t>王珍</t>
  </si>
  <si>
    <t>75</t>
  </si>
  <si>
    <t>谢紫荆</t>
  </si>
  <si>
    <t>76</t>
  </si>
  <si>
    <t>金亚倩</t>
  </si>
  <si>
    <t>77</t>
  </si>
  <si>
    <t>杨姗姗</t>
  </si>
  <si>
    <t>78</t>
  </si>
  <si>
    <t>王能溥</t>
  </si>
  <si>
    <t>79</t>
  </si>
  <si>
    <t>方叶子</t>
  </si>
  <si>
    <t>80</t>
  </si>
  <si>
    <t>袁琪</t>
  </si>
  <si>
    <t>81</t>
  </si>
  <si>
    <t>黄燕</t>
  </si>
  <si>
    <t>82</t>
  </si>
  <si>
    <t>焦文希</t>
  </si>
  <si>
    <t>83</t>
  </si>
  <si>
    <t>吴亚军</t>
  </si>
  <si>
    <t>84</t>
  </si>
  <si>
    <t>谢海侠</t>
  </si>
  <si>
    <t>85</t>
  </si>
  <si>
    <t>徐萌</t>
  </si>
  <si>
    <t>86</t>
  </si>
  <si>
    <t>刘湾</t>
  </si>
  <si>
    <t>87</t>
  </si>
  <si>
    <t>邱茜</t>
  </si>
  <si>
    <t>88</t>
  </si>
  <si>
    <t>陈天晴</t>
  </si>
  <si>
    <t>89</t>
  </si>
  <si>
    <t>王玉平</t>
  </si>
  <si>
    <t>90</t>
  </si>
  <si>
    <t>阮雪梅</t>
  </si>
  <si>
    <t>91</t>
  </si>
  <si>
    <t>宋晋芳</t>
  </si>
  <si>
    <t>92</t>
  </si>
  <si>
    <t>舒雨涵</t>
  </si>
  <si>
    <t>93</t>
  </si>
  <si>
    <t>夏琼逍</t>
  </si>
  <si>
    <t>94</t>
  </si>
  <si>
    <t>许婷</t>
  </si>
  <si>
    <t>D16</t>
  </si>
  <si>
    <t>第十九考场</t>
  </si>
  <si>
    <t>95</t>
  </si>
  <si>
    <t>舒佳宏</t>
  </si>
  <si>
    <t>96</t>
  </si>
  <si>
    <t>朱淑芬</t>
  </si>
  <si>
    <t>97</t>
  </si>
  <si>
    <t>谭欢</t>
  </si>
  <si>
    <t>98</t>
  </si>
  <si>
    <t>程强</t>
  </si>
  <si>
    <t>99</t>
  </si>
  <si>
    <t>徐郑沁</t>
  </si>
  <si>
    <t>100</t>
  </si>
  <si>
    <t>陈悄悄</t>
  </si>
  <si>
    <t>101</t>
  </si>
  <si>
    <t>方丽平</t>
  </si>
  <si>
    <t>102</t>
  </si>
  <si>
    <t>陈淑芳</t>
  </si>
  <si>
    <t>103</t>
  </si>
  <si>
    <t>成倩</t>
  </si>
  <si>
    <t>第二十考场</t>
  </si>
  <si>
    <t>104</t>
  </si>
  <si>
    <t>严倩</t>
  </si>
  <si>
    <t>105</t>
  </si>
  <si>
    <t>王九五</t>
  </si>
  <si>
    <t>106</t>
  </si>
  <si>
    <t>朱金宝</t>
  </si>
  <si>
    <t>107</t>
  </si>
  <si>
    <t>吴亚菇</t>
  </si>
  <si>
    <t>108</t>
  </si>
  <si>
    <t>王亚奇</t>
  </si>
  <si>
    <t>109</t>
  </si>
  <si>
    <t>吴馨</t>
  </si>
  <si>
    <t>110</t>
  </si>
  <si>
    <t>乐昌浩</t>
  </si>
  <si>
    <t>111</t>
  </si>
  <si>
    <t>柯艳萍</t>
  </si>
  <si>
    <t>112</t>
  </si>
  <si>
    <t>邱锐</t>
  </si>
  <si>
    <t>113</t>
  </si>
  <si>
    <t>管玉洁</t>
  </si>
  <si>
    <t>114</t>
  </si>
  <si>
    <t>阮祎依</t>
  </si>
  <si>
    <t>115</t>
  </si>
  <si>
    <t>邓娇娇</t>
  </si>
  <si>
    <t>116</t>
  </si>
  <si>
    <t>朱明瑕</t>
  </si>
  <si>
    <t>117</t>
  </si>
  <si>
    <t>刘璐</t>
  </si>
  <si>
    <t>118</t>
  </si>
  <si>
    <t>陈玉</t>
  </si>
  <si>
    <t>D17</t>
  </si>
  <si>
    <t>119</t>
  </si>
  <si>
    <t>吴艳兰</t>
  </si>
  <si>
    <t>120</t>
  </si>
  <si>
    <t>闵扬</t>
  </si>
  <si>
    <t>121</t>
  </si>
  <si>
    <t>成海兰</t>
  </si>
  <si>
    <t>122</t>
  </si>
  <si>
    <t>王竹霞</t>
  </si>
  <si>
    <t>123</t>
  </si>
  <si>
    <t>阮雯</t>
  </si>
  <si>
    <t>124</t>
  </si>
  <si>
    <t>郭晓</t>
  </si>
  <si>
    <t>125</t>
  </si>
  <si>
    <t>黄甜</t>
  </si>
  <si>
    <t>126</t>
  </si>
  <si>
    <t>徐彬</t>
  </si>
  <si>
    <t>127</t>
  </si>
  <si>
    <t>徐玉霜</t>
  </si>
  <si>
    <t>128</t>
  </si>
  <si>
    <t>张璇</t>
  </si>
  <si>
    <t>129</t>
  </si>
  <si>
    <t>黄颖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</si>
</sst>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方正粗黑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"/>
  <sheetViews>
    <sheetView tabSelected="1" workbookViewId="0">
      <selection activeCell="B131" sqref="B131"/>
    </sheetView>
  </sheetViews>
  <sheetFormatPr defaultColWidth="9" defaultRowHeight="13.5"/>
  <cols>
    <col min="1" max="1" width="5.75" style="1" customWidth="1"/>
    <col min="2" max="2" width="9" style="1"/>
    <col min="3" max="3" width="7.125" style="1" customWidth="1"/>
    <col min="4" max="4" width="1.125" style="1" hidden="1" customWidth="1"/>
    <col min="5" max="5" width="6.75" style="1" customWidth="1"/>
    <col min="6" max="12" width="9" style="1" hidden="1" customWidth="1"/>
    <col min="13" max="13" width="6.875" style="1" customWidth="1"/>
    <col min="14" max="14" width="7" style="1" customWidth="1"/>
    <col min="15" max="15" width="7.5" style="1" customWidth="1"/>
    <col min="16" max="16" width="7.125" style="1" customWidth="1"/>
    <col min="17" max="17" width="6.125" style="1" customWidth="1"/>
    <col min="18" max="16384" width="9" style="1"/>
  </cols>
  <sheetData>
    <row r="1" ht="24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8" spans="1:1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35" customHeight="1" spans="1:17">
      <c r="A3" s="6" t="s">
        <v>18</v>
      </c>
      <c r="B3" s="6" t="s">
        <v>19</v>
      </c>
      <c r="C3" s="6" t="s">
        <v>20</v>
      </c>
      <c r="D3" s="7">
        <v>20214210114</v>
      </c>
      <c r="E3" s="6" t="s">
        <v>21</v>
      </c>
      <c r="F3" s="8" t="s">
        <v>22</v>
      </c>
      <c r="G3" s="7" t="s">
        <v>23</v>
      </c>
      <c r="H3" s="6"/>
      <c r="I3" s="8" t="s">
        <v>24</v>
      </c>
      <c r="J3" s="6">
        <v>111.5</v>
      </c>
      <c r="K3" s="7">
        <v>113.4</v>
      </c>
      <c r="L3" s="7">
        <v>74.97</v>
      </c>
      <c r="M3" s="7"/>
      <c r="N3" s="7">
        <v>74.97</v>
      </c>
      <c r="O3" s="11">
        <v>86.26</v>
      </c>
      <c r="P3" s="11">
        <f>N3*0.4+O3*0.6</f>
        <v>81.744</v>
      </c>
      <c r="Q3" s="11">
        <v>1</v>
      </c>
    </row>
    <row r="4" ht="35" customHeight="1" spans="1:17">
      <c r="A4" s="6" t="s">
        <v>25</v>
      </c>
      <c r="B4" s="6" t="s">
        <v>26</v>
      </c>
      <c r="C4" s="6" t="s">
        <v>20</v>
      </c>
      <c r="D4" s="7">
        <v>20214210102</v>
      </c>
      <c r="E4" s="6" t="s">
        <v>21</v>
      </c>
      <c r="F4" s="8" t="s">
        <v>22</v>
      </c>
      <c r="G4" s="7" t="s">
        <v>27</v>
      </c>
      <c r="H4" s="6"/>
      <c r="I4" s="8" t="s">
        <v>24</v>
      </c>
      <c r="J4" s="6">
        <v>102.9</v>
      </c>
      <c r="K4" s="7">
        <v>121.7</v>
      </c>
      <c r="L4" s="7">
        <v>74.87</v>
      </c>
      <c r="M4" s="7"/>
      <c r="N4" s="7">
        <v>74.87</v>
      </c>
      <c r="O4" s="11">
        <v>83.88</v>
      </c>
      <c r="P4" s="11">
        <f t="shared" ref="P4:P35" si="0">N4*0.4+O4*0.6</f>
        <v>80.276</v>
      </c>
      <c r="Q4" s="11">
        <v>2</v>
      </c>
    </row>
    <row r="5" ht="35" customHeight="1" spans="1:17">
      <c r="A5" s="6" t="s">
        <v>28</v>
      </c>
      <c r="B5" s="6" t="s">
        <v>29</v>
      </c>
      <c r="C5" s="6" t="s">
        <v>20</v>
      </c>
      <c r="D5" s="7">
        <v>20214210104</v>
      </c>
      <c r="E5" s="6" t="s">
        <v>21</v>
      </c>
      <c r="F5" s="8" t="s">
        <v>22</v>
      </c>
      <c r="G5" s="7" t="s">
        <v>30</v>
      </c>
      <c r="H5" s="6"/>
      <c r="I5" s="8" t="s">
        <v>24</v>
      </c>
      <c r="J5" s="6">
        <v>100.4</v>
      </c>
      <c r="K5" s="7">
        <v>123.9</v>
      </c>
      <c r="L5" s="7">
        <v>74.77</v>
      </c>
      <c r="M5" s="7"/>
      <c r="N5" s="7">
        <v>74.77</v>
      </c>
      <c r="O5" s="11">
        <v>80.62</v>
      </c>
      <c r="P5" s="11">
        <f t="shared" si="0"/>
        <v>78.28</v>
      </c>
      <c r="Q5" s="11">
        <v>3</v>
      </c>
    </row>
    <row r="6" ht="35" customHeight="1" spans="1:17">
      <c r="A6" s="6" t="s">
        <v>31</v>
      </c>
      <c r="B6" s="6" t="s">
        <v>32</v>
      </c>
      <c r="C6" s="6" t="s">
        <v>20</v>
      </c>
      <c r="D6" s="7">
        <v>20214210230</v>
      </c>
      <c r="E6" s="6" t="s">
        <v>33</v>
      </c>
      <c r="F6" s="6" t="s">
        <v>34</v>
      </c>
      <c r="G6" s="7" t="s">
        <v>35</v>
      </c>
      <c r="H6" s="6" t="s">
        <v>36</v>
      </c>
      <c r="I6" s="8" t="s">
        <v>24</v>
      </c>
      <c r="J6" s="6">
        <v>110</v>
      </c>
      <c r="K6" s="7">
        <v>122.1</v>
      </c>
      <c r="L6" s="7">
        <v>77.37</v>
      </c>
      <c r="M6" s="7">
        <v>5</v>
      </c>
      <c r="N6" s="7">
        <v>82.37</v>
      </c>
      <c r="O6" s="11">
        <v>82.76</v>
      </c>
      <c r="P6" s="11">
        <f t="shared" si="0"/>
        <v>82.604</v>
      </c>
      <c r="Q6" s="11">
        <v>1</v>
      </c>
    </row>
    <row r="7" ht="35" customHeight="1" spans="1:17">
      <c r="A7" s="6" t="s">
        <v>37</v>
      </c>
      <c r="B7" s="6" t="s">
        <v>38</v>
      </c>
      <c r="C7" s="6" t="s">
        <v>20</v>
      </c>
      <c r="D7" s="7">
        <v>20214210207</v>
      </c>
      <c r="E7" s="6" t="s">
        <v>33</v>
      </c>
      <c r="F7" s="6" t="s">
        <v>34</v>
      </c>
      <c r="G7" s="7" t="s">
        <v>39</v>
      </c>
      <c r="H7" s="6"/>
      <c r="I7" s="8" t="s">
        <v>24</v>
      </c>
      <c r="J7" s="6">
        <v>114</v>
      </c>
      <c r="K7" s="7">
        <v>123.4</v>
      </c>
      <c r="L7" s="7">
        <v>79.13</v>
      </c>
      <c r="M7" s="7"/>
      <c r="N7" s="7">
        <v>79.13</v>
      </c>
      <c r="O7" s="11">
        <v>82.4</v>
      </c>
      <c r="P7" s="11">
        <f t="shared" si="0"/>
        <v>81.092</v>
      </c>
      <c r="Q7" s="11">
        <v>2</v>
      </c>
    </row>
    <row r="8" ht="35" customHeight="1" spans="1:17">
      <c r="A8" s="6" t="s">
        <v>40</v>
      </c>
      <c r="B8" s="6" t="s">
        <v>41</v>
      </c>
      <c r="C8" s="6" t="s">
        <v>42</v>
      </c>
      <c r="D8" s="7">
        <v>20214210309</v>
      </c>
      <c r="E8" s="6" t="s">
        <v>33</v>
      </c>
      <c r="F8" s="6" t="s">
        <v>43</v>
      </c>
      <c r="G8" s="7" t="s">
        <v>44</v>
      </c>
      <c r="H8" s="6"/>
      <c r="I8" s="8" t="s">
        <v>24</v>
      </c>
      <c r="J8" s="6">
        <v>114</v>
      </c>
      <c r="K8" s="7">
        <v>121.3</v>
      </c>
      <c r="L8" s="7">
        <v>78.43</v>
      </c>
      <c r="M8" s="7"/>
      <c r="N8" s="7">
        <v>78.43</v>
      </c>
      <c r="O8" s="11">
        <v>82.44</v>
      </c>
      <c r="P8" s="11">
        <f t="shared" si="0"/>
        <v>80.836</v>
      </c>
      <c r="Q8" s="11">
        <v>3</v>
      </c>
    </row>
    <row r="9" ht="35" customHeight="1" spans="1:17">
      <c r="A9" s="6" t="s">
        <v>45</v>
      </c>
      <c r="B9" s="6" t="s">
        <v>46</v>
      </c>
      <c r="C9" s="6" t="s">
        <v>20</v>
      </c>
      <c r="D9" s="7">
        <v>20214210503</v>
      </c>
      <c r="E9" s="6" t="s">
        <v>47</v>
      </c>
      <c r="F9" s="6" t="s">
        <v>48</v>
      </c>
      <c r="G9" s="7" t="s">
        <v>49</v>
      </c>
      <c r="H9" s="6"/>
      <c r="I9" s="8" t="s">
        <v>24</v>
      </c>
      <c r="J9" s="6">
        <v>92.4</v>
      </c>
      <c r="K9" s="7">
        <v>128</v>
      </c>
      <c r="L9" s="7">
        <v>73.47</v>
      </c>
      <c r="M9" s="7"/>
      <c r="N9" s="7">
        <v>73.47</v>
      </c>
      <c r="O9" s="11">
        <v>88.66</v>
      </c>
      <c r="P9" s="11">
        <f t="shared" si="0"/>
        <v>82.584</v>
      </c>
      <c r="Q9" s="11">
        <v>1</v>
      </c>
    </row>
    <row r="10" ht="35" customHeight="1" spans="1:17">
      <c r="A10" s="6" t="s">
        <v>50</v>
      </c>
      <c r="B10" s="6" t="s">
        <v>51</v>
      </c>
      <c r="C10" s="6" t="s">
        <v>42</v>
      </c>
      <c r="D10" s="7">
        <v>20214210501</v>
      </c>
      <c r="E10" s="6" t="s">
        <v>47</v>
      </c>
      <c r="F10" s="6" t="s">
        <v>48</v>
      </c>
      <c r="G10" s="7" t="s">
        <v>52</v>
      </c>
      <c r="H10" s="6"/>
      <c r="I10" s="8" t="s">
        <v>24</v>
      </c>
      <c r="J10" s="6">
        <v>99.3</v>
      </c>
      <c r="K10" s="7">
        <v>121.4</v>
      </c>
      <c r="L10" s="7">
        <v>73.57</v>
      </c>
      <c r="M10" s="7"/>
      <c r="N10" s="7">
        <v>73.57</v>
      </c>
      <c r="O10" s="11">
        <v>85.36</v>
      </c>
      <c r="P10" s="11">
        <f t="shared" si="0"/>
        <v>80.644</v>
      </c>
      <c r="Q10" s="11">
        <v>2</v>
      </c>
    </row>
    <row r="11" ht="35" customHeight="1" spans="1:17">
      <c r="A11" s="6" t="s">
        <v>53</v>
      </c>
      <c r="B11" s="6" t="s">
        <v>54</v>
      </c>
      <c r="C11" s="6" t="s">
        <v>42</v>
      </c>
      <c r="D11" s="7">
        <v>20214210417</v>
      </c>
      <c r="E11" s="6" t="s">
        <v>47</v>
      </c>
      <c r="F11" s="6" t="s">
        <v>55</v>
      </c>
      <c r="G11" s="7" t="s">
        <v>56</v>
      </c>
      <c r="H11" s="6"/>
      <c r="I11" s="8" t="s">
        <v>24</v>
      </c>
      <c r="J11" s="6">
        <v>100.6</v>
      </c>
      <c r="K11" s="7">
        <v>110.5</v>
      </c>
      <c r="L11" s="7">
        <v>70.37</v>
      </c>
      <c r="M11" s="7"/>
      <c r="N11" s="7">
        <v>70.37</v>
      </c>
      <c r="O11" s="11">
        <v>81.82</v>
      </c>
      <c r="P11" s="11">
        <f t="shared" si="0"/>
        <v>77.24</v>
      </c>
      <c r="Q11" s="11">
        <v>3</v>
      </c>
    </row>
    <row r="12" ht="35" customHeight="1" spans="1:17">
      <c r="A12" s="6" t="s">
        <v>57</v>
      </c>
      <c r="B12" s="6" t="s">
        <v>58</v>
      </c>
      <c r="C12" s="6" t="s">
        <v>42</v>
      </c>
      <c r="D12" s="7">
        <v>20214210522</v>
      </c>
      <c r="E12" s="6" t="s">
        <v>59</v>
      </c>
      <c r="F12" s="6" t="s">
        <v>48</v>
      </c>
      <c r="G12" s="7" t="s">
        <v>60</v>
      </c>
      <c r="H12" s="6"/>
      <c r="I12" s="8" t="s">
        <v>24</v>
      </c>
      <c r="J12" s="6">
        <v>110.5</v>
      </c>
      <c r="K12" s="7">
        <v>119.1</v>
      </c>
      <c r="L12" s="7">
        <v>76.53</v>
      </c>
      <c r="M12" s="7"/>
      <c r="N12" s="7">
        <v>76.53</v>
      </c>
      <c r="O12" s="11">
        <v>80.32</v>
      </c>
      <c r="P12" s="11">
        <f t="shared" si="0"/>
        <v>78.804</v>
      </c>
      <c r="Q12" s="11">
        <v>1</v>
      </c>
    </row>
    <row r="13" ht="35" customHeight="1" spans="1:17">
      <c r="A13" s="6" t="s">
        <v>61</v>
      </c>
      <c r="B13" s="6" t="s">
        <v>62</v>
      </c>
      <c r="C13" s="6" t="s">
        <v>42</v>
      </c>
      <c r="D13" s="7">
        <v>20214210524</v>
      </c>
      <c r="E13" s="6" t="s">
        <v>59</v>
      </c>
      <c r="F13" s="6" t="s">
        <v>48</v>
      </c>
      <c r="G13" s="7" t="s">
        <v>63</v>
      </c>
      <c r="H13" s="6"/>
      <c r="I13" s="8" t="s">
        <v>24</v>
      </c>
      <c r="J13" s="6">
        <v>113</v>
      </c>
      <c r="K13" s="7">
        <v>110.1</v>
      </c>
      <c r="L13" s="7">
        <v>74.37</v>
      </c>
      <c r="M13" s="7"/>
      <c r="N13" s="7">
        <v>74.37</v>
      </c>
      <c r="O13" s="11">
        <v>80.12</v>
      </c>
      <c r="P13" s="11">
        <f t="shared" si="0"/>
        <v>77.82</v>
      </c>
      <c r="Q13" s="11">
        <v>2</v>
      </c>
    </row>
    <row r="14" ht="35" customHeight="1" spans="1:17">
      <c r="A14" s="6" t="s">
        <v>64</v>
      </c>
      <c r="B14" s="6" t="s">
        <v>65</v>
      </c>
      <c r="C14" s="6" t="s">
        <v>42</v>
      </c>
      <c r="D14" s="7">
        <v>20214210604</v>
      </c>
      <c r="E14" s="6" t="s">
        <v>59</v>
      </c>
      <c r="F14" s="6" t="s">
        <v>66</v>
      </c>
      <c r="G14" s="7" t="s">
        <v>30</v>
      </c>
      <c r="H14" s="6"/>
      <c r="I14" s="8" t="s">
        <v>24</v>
      </c>
      <c r="J14" s="6">
        <v>97.8</v>
      </c>
      <c r="K14" s="7">
        <v>122.7</v>
      </c>
      <c r="L14" s="7">
        <v>73.5</v>
      </c>
      <c r="M14" s="7"/>
      <c r="N14" s="7">
        <v>73.5</v>
      </c>
      <c r="O14" s="11">
        <v>80.18</v>
      </c>
      <c r="P14" s="11">
        <f t="shared" si="0"/>
        <v>77.508</v>
      </c>
      <c r="Q14" s="11">
        <v>3</v>
      </c>
    </row>
    <row r="15" ht="35" customHeight="1" spans="1:17">
      <c r="A15" s="6" t="s">
        <v>67</v>
      </c>
      <c r="B15" s="6" t="s">
        <v>68</v>
      </c>
      <c r="C15" s="6" t="s">
        <v>42</v>
      </c>
      <c r="D15" s="7">
        <v>20214210625</v>
      </c>
      <c r="E15" s="6" t="s">
        <v>59</v>
      </c>
      <c r="F15" s="6" t="s">
        <v>66</v>
      </c>
      <c r="G15" s="7" t="s">
        <v>69</v>
      </c>
      <c r="H15" s="6"/>
      <c r="I15" s="8" t="s">
        <v>24</v>
      </c>
      <c r="J15" s="6">
        <v>98.1</v>
      </c>
      <c r="K15" s="7">
        <v>118.3</v>
      </c>
      <c r="L15" s="7">
        <v>72.13</v>
      </c>
      <c r="M15" s="7"/>
      <c r="N15" s="7">
        <v>72.13</v>
      </c>
      <c r="O15" s="11">
        <v>80.66</v>
      </c>
      <c r="P15" s="11">
        <f t="shared" si="0"/>
        <v>77.248</v>
      </c>
      <c r="Q15" s="11">
        <v>4</v>
      </c>
    </row>
    <row r="16" ht="35" customHeight="1" spans="1:17">
      <c r="A16" s="6" t="s">
        <v>23</v>
      </c>
      <c r="B16" s="6" t="s">
        <v>70</v>
      </c>
      <c r="C16" s="6" t="s">
        <v>42</v>
      </c>
      <c r="D16" s="7">
        <v>20214210606</v>
      </c>
      <c r="E16" s="6" t="s">
        <v>59</v>
      </c>
      <c r="F16" s="6" t="s">
        <v>66</v>
      </c>
      <c r="G16" s="7" t="s">
        <v>71</v>
      </c>
      <c r="H16" s="6"/>
      <c r="I16" s="8" t="s">
        <v>24</v>
      </c>
      <c r="J16" s="6">
        <v>99.3</v>
      </c>
      <c r="K16" s="7">
        <v>120.3</v>
      </c>
      <c r="L16" s="7">
        <v>73.2</v>
      </c>
      <c r="M16" s="7"/>
      <c r="N16" s="7">
        <v>73.2</v>
      </c>
      <c r="O16" s="11">
        <v>79.9</v>
      </c>
      <c r="P16" s="11">
        <f t="shared" si="0"/>
        <v>77.22</v>
      </c>
      <c r="Q16" s="11">
        <v>5</v>
      </c>
    </row>
    <row r="17" ht="35" customHeight="1" spans="1:17">
      <c r="A17" s="6" t="s">
        <v>72</v>
      </c>
      <c r="B17" s="6" t="s">
        <v>73</v>
      </c>
      <c r="C17" s="6" t="s">
        <v>42</v>
      </c>
      <c r="D17" s="7">
        <v>20214210616</v>
      </c>
      <c r="E17" s="6" t="s">
        <v>59</v>
      </c>
      <c r="F17" s="6" t="s">
        <v>66</v>
      </c>
      <c r="G17" s="7" t="s">
        <v>74</v>
      </c>
      <c r="H17" s="6"/>
      <c r="I17" s="8" t="s">
        <v>24</v>
      </c>
      <c r="J17" s="6">
        <v>111.4</v>
      </c>
      <c r="K17" s="7">
        <v>109.8</v>
      </c>
      <c r="L17" s="7">
        <v>73.73</v>
      </c>
      <c r="M17" s="7"/>
      <c r="N17" s="7">
        <v>73.73</v>
      </c>
      <c r="O17" s="11">
        <v>73.32</v>
      </c>
      <c r="P17" s="11">
        <f t="shared" si="0"/>
        <v>73.484</v>
      </c>
      <c r="Q17" s="11">
        <v>6</v>
      </c>
    </row>
    <row r="18" ht="35" customHeight="1" spans="1:17">
      <c r="A18" s="6" t="s">
        <v>74</v>
      </c>
      <c r="B18" s="6" t="s">
        <v>75</v>
      </c>
      <c r="C18" s="6" t="s">
        <v>20</v>
      </c>
      <c r="D18" s="7">
        <v>20214210724</v>
      </c>
      <c r="E18" s="6" t="s">
        <v>76</v>
      </c>
      <c r="F18" s="6" t="s">
        <v>77</v>
      </c>
      <c r="G18" s="7" t="s">
        <v>63</v>
      </c>
      <c r="H18" s="6"/>
      <c r="I18" s="8" t="s">
        <v>24</v>
      </c>
      <c r="J18" s="6">
        <v>91.8</v>
      </c>
      <c r="K18" s="7">
        <v>123.8</v>
      </c>
      <c r="L18" s="7">
        <v>71.87</v>
      </c>
      <c r="M18" s="7"/>
      <c r="N18" s="7">
        <v>71.87</v>
      </c>
      <c r="O18" s="11">
        <v>86.96</v>
      </c>
      <c r="P18" s="11">
        <f t="shared" si="0"/>
        <v>80.924</v>
      </c>
      <c r="Q18" s="11">
        <v>1</v>
      </c>
    </row>
    <row r="19" ht="35" customHeight="1" spans="1:17">
      <c r="A19" s="6" t="s">
        <v>56</v>
      </c>
      <c r="B19" s="6" t="s">
        <v>78</v>
      </c>
      <c r="C19" s="6" t="s">
        <v>20</v>
      </c>
      <c r="D19" s="7">
        <v>20214210713</v>
      </c>
      <c r="E19" s="6" t="s">
        <v>76</v>
      </c>
      <c r="F19" s="6" t="s">
        <v>77</v>
      </c>
      <c r="G19" s="7" t="s">
        <v>67</v>
      </c>
      <c r="H19" s="6"/>
      <c r="I19" s="8" t="s">
        <v>24</v>
      </c>
      <c r="J19" s="6">
        <v>79.8</v>
      </c>
      <c r="K19" s="7">
        <v>119.7</v>
      </c>
      <c r="L19" s="7">
        <v>66.5</v>
      </c>
      <c r="M19" s="7"/>
      <c r="N19" s="7">
        <v>66.5</v>
      </c>
      <c r="O19" s="11">
        <v>80.16</v>
      </c>
      <c r="P19" s="11">
        <f t="shared" si="0"/>
        <v>74.696</v>
      </c>
      <c r="Q19" s="11">
        <v>2</v>
      </c>
    </row>
    <row r="20" ht="35" customHeight="1" spans="1:17">
      <c r="A20" s="6" t="s">
        <v>79</v>
      </c>
      <c r="B20" s="6" t="s">
        <v>80</v>
      </c>
      <c r="C20" s="6" t="s">
        <v>42</v>
      </c>
      <c r="D20" s="7">
        <v>20214210720</v>
      </c>
      <c r="E20" s="6" t="s">
        <v>76</v>
      </c>
      <c r="F20" s="6" t="s">
        <v>77</v>
      </c>
      <c r="G20" s="7" t="s">
        <v>81</v>
      </c>
      <c r="H20" s="6"/>
      <c r="I20" s="8" t="s">
        <v>24</v>
      </c>
      <c r="J20" s="6">
        <v>96.8</v>
      </c>
      <c r="K20" s="7">
        <v>111.8</v>
      </c>
      <c r="L20" s="7">
        <v>69.53</v>
      </c>
      <c r="M20" s="7"/>
      <c r="N20" s="7">
        <v>69.53</v>
      </c>
      <c r="O20" s="11">
        <v>70.02</v>
      </c>
      <c r="P20" s="11">
        <f t="shared" si="0"/>
        <v>69.824</v>
      </c>
      <c r="Q20" s="11">
        <v>3</v>
      </c>
    </row>
    <row r="21" ht="35" customHeight="1" spans="1:17">
      <c r="A21" s="6" t="s">
        <v>82</v>
      </c>
      <c r="B21" s="6" t="s">
        <v>83</v>
      </c>
      <c r="C21" s="6" t="s">
        <v>20</v>
      </c>
      <c r="D21" s="7">
        <v>20214210815</v>
      </c>
      <c r="E21" s="6" t="s">
        <v>84</v>
      </c>
      <c r="F21" s="6" t="s">
        <v>85</v>
      </c>
      <c r="G21" s="7" t="s">
        <v>72</v>
      </c>
      <c r="H21" s="6" t="s">
        <v>36</v>
      </c>
      <c r="I21" s="8" t="s">
        <v>24</v>
      </c>
      <c r="J21" s="6">
        <v>68.2</v>
      </c>
      <c r="K21" s="7">
        <v>125.7</v>
      </c>
      <c r="L21" s="7">
        <v>64.63</v>
      </c>
      <c r="M21" s="7">
        <v>5</v>
      </c>
      <c r="N21" s="7">
        <v>69.63</v>
      </c>
      <c r="O21" s="11">
        <v>81.72</v>
      </c>
      <c r="P21" s="11">
        <f t="shared" si="0"/>
        <v>76.884</v>
      </c>
      <c r="Q21" s="11">
        <v>1</v>
      </c>
    </row>
    <row r="22" ht="35" customHeight="1" spans="1:17">
      <c r="A22" s="6" t="s">
        <v>81</v>
      </c>
      <c r="B22" s="6" t="s">
        <v>86</v>
      </c>
      <c r="C22" s="6" t="s">
        <v>42</v>
      </c>
      <c r="D22" s="7">
        <v>20214210810</v>
      </c>
      <c r="E22" s="6" t="s">
        <v>84</v>
      </c>
      <c r="F22" s="6" t="s">
        <v>85</v>
      </c>
      <c r="G22" s="7" t="s">
        <v>57</v>
      </c>
      <c r="H22" s="6"/>
      <c r="I22" s="8" t="s">
        <v>24</v>
      </c>
      <c r="J22" s="6">
        <v>96.4</v>
      </c>
      <c r="K22" s="7">
        <v>120.8</v>
      </c>
      <c r="L22" s="7">
        <v>72.4</v>
      </c>
      <c r="M22" s="7"/>
      <c r="N22" s="7">
        <v>72.4</v>
      </c>
      <c r="O22" s="11">
        <v>79.84</v>
      </c>
      <c r="P22" s="11">
        <f t="shared" si="0"/>
        <v>76.864</v>
      </c>
      <c r="Q22" s="11">
        <v>2</v>
      </c>
    </row>
    <row r="23" ht="35" customHeight="1" spans="1:17">
      <c r="A23" s="6" t="s">
        <v>87</v>
      </c>
      <c r="B23" s="6" t="s">
        <v>88</v>
      </c>
      <c r="C23" s="6" t="s">
        <v>20</v>
      </c>
      <c r="D23" s="7">
        <v>20214210814</v>
      </c>
      <c r="E23" s="6" t="s">
        <v>84</v>
      </c>
      <c r="F23" s="6" t="s">
        <v>85</v>
      </c>
      <c r="G23" s="7" t="s">
        <v>23</v>
      </c>
      <c r="H23" s="6"/>
      <c r="I23" s="8" t="s">
        <v>24</v>
      </c>
      <c r="J23" s="6">
        <v>90.5</v>
      </c>
      <c r="K23" s="7">
        <v>119.6</v>
      </c>
      <c r="L23" s="7">
        <v>70.03</v>
      </c>
      <c r="M23" s="7"/>
      <c r="N23" s="7">
        <v>70.03</v>
      </c>
      <c r="O23" s="11">
        <v>77.82</v>
      </c>
      <c r="P23" s="11">
        <f t="shared" si="0"/>
        <v>74.704</v>
      </c>
      <c r="Q23" s="11">
        <v>3</v>
      </c>
    </row>
    <row r="24" ht="35" customHeight="1" spans="1:17">
      <c r="A24" s="6" t="s">
        <v>60</v>
      </c>
      <c r="B24" s="6" t="s">
        <v>89</v>
      </c>
      <c r="C24" s="6" t="s">
        <v>42</v>
      </c>
      <c r="D24" s="7">
        <v>20214211004</v>
      </c>
      <c r="E24" s="6" t="s">
        <v>90</v>
      </c>
      <c r="F24" s="6" t="s">
        <v>91</v>
      </c>
      <c r="G24" s="7" t="s">
        <v>30</v>
      </c>
      <c r="H24" s="6"/>
      <c r="I24" s="8" t="s">
        <v>24</v>
      </c>
      <c r="J24" s="6">
        <v>121.8</v>
      </c>
      <c r="K24" s="7">
        <v>102.6</v>
      </c>
      <c r="L24" s="7">
        <v>74.8</v>
      </c>
      <c r="M24" s="7"/>
      <c r="N24" s="7">
        <v>74.8</v>
      </c>
      <c r="O24" s="11">
        <v>84.72</v>
      </c>
      <c r="P24" s="11">
        <f t="shared" si="0"/>
        <v>80.752</v>
      </c>
      <c r="Q24" s="11">
        <v>1</v>
      </c>
    </row>
    <row r="25" ht="35" customHeight="1" spans="1:17">
      <c r="A25" s="6" t="s">
        <v>92</v>
      </c>
      <c r="B25" s="6" t="s">
        <v>93</v>
      </c>
      <c r="C25" s="6" t="s">
        <v>42</v>
      </c>
      <c r="D25" s="7">
        <v>20214210910</v>
      </c>
      <c r="E25" s="6" t="s">
        <v>90</v>
      </c>
      <c r="F25" s="6" t="s">
        <v>94</v>
      </c>
      <c r="G25" s="7" t="s">
        <v>57</v>
      </c>
      <c r="H25" s="6" t="s">
        <v>95</v>
      </c>
      <c r="I25" s="8" t="s">
        <v>24</v>
      </c>
      <c r="J25" s="6">
        <v>90.1</v>
      </c>
      <c r="K25" s="7">
        <v>115.2</v>
      </c>
      <c r="L25" s="7">
        <v>68.43</v>
      </c>
      <c r="M25" s="7">
        <v>5</v>
      </c>
      <c r="N25" s="7">
        <v>73.43</v>
      </c>
      <c r="O25" s="11">
        <v>82.16</v>
      </c>
      <c r="P25" s="11">
        <f t="shared" si="0"/>
        <v>78.668</v>
      </c>
      <c r="Q25" s="11">
        <v>2</v>
      </c>
    </row>
    <row r="26" ht="35" customHeight="1" spans="1:17">
      <c r="A26" s="6" t="s">
        <v>63</v>
      </c>
      <c r="B26" s="6" t="s">
        <v>96</v>
      </c>
      <c r="C26" s="6" t="s">
        <v>42</v>
      </c>
      <c r="D26" s="7">
        <v>20214211015</v>
      </c>
      <c r="E26" s="6" t="s">
        <v>90</v>
      </c>
      <c r="F26" s="6" t="s">
        <v>91</v>
      </c>
      <c r="G26" s="7" t="s">
        <v>72</v>
      </c>
      <c r="H26" s="6"/>
      <c r="I26" s="8" t="s">
        <v>24</v>
      </c>
      <c r="J26" s="6">
        <v>95.9</v>
      </c>
      <c r="K26" s="7">
        <v>120.9</v>
      </c>
      <c r="L26" s="7">
        <v>72.27</v>
      </c>
      <c r="M26" s="7"/>
      <c r="N26" s="7">
        <v>72.27</v>
      </c>
      <c r="O26" s="11">
        <v>82.38</v>
      </c>
      <c r="P26" s="11">
        <f t="shared" si="0"/>
        <v>78.336</v>
      </c>
      <c r="Q26" s="11">
        <v>3</v>
      </c>
    </row>
    <row r="27" ht="35" customHeight="1" spans="1:17">
      <c r="A27" s="6" t="s">
        <v>69</v>
      </c>
      <c r="B27" s="6" t="s">
        <v>97</v>
      </c>
      <c r="C27" s="6" t="s">
        <v>42</v>
      </c>
      <c r="D27" s="7">
        <v>20214211214</v>
      </c>
      <c r="E27" s="6" t="s">
        <v>98</v>
      </c>
      <c r="F27" s="6" t="s">
        <v>99</v>
      </c>
      <c r="G27" s="7" t="s">
        <v>23</v>
      </c>
      <c r="H27" s="6"/>
      <c r="I27" s="6" t="s">
        <v>100</v>
      </c>
      <c r="J27" s="6">
        <v>86.8</v>
      </c>
      <c r="K27" s="7">
        <v>125.7</v>
      </c>
      <c r="L27" s="7">
        <v>70.83</v>
      </c>
      <c r="M27" s="7"/>
      <c r="N27" s="7">
        <v>70.83</v>
      </c>
      <c r="O27" s="11">
        <v>85.26</v>
      </c>
      <c r="P27" s="11">
        <f t="shared" si="0"/>
        <v>79.488</v>
      </c>
      <c r="Q27" s="11">
        <v>1</v>
      </c>
    </row>
    <row r="28" ht="35" customHeight="1" spans="1:17">
      <c r="A28" s="6" t="s">
        <v>101</v>
      </c>
      <c r="B28" s="6" t="s">
        <v>102</v>
      </c>
      <c r="C28" s="6" t="s">
        <v>20</v>
      </c>
      <c r="D28" s="7">
        <v>20214211204</v>
      </c>
      <c r="E28" s="6" t="s">
        <v>98</v>
      </c>
      <c r="F28" s="6" t="s">
        <v>99</v>
      </c>
      <c r="G28" s="7" t="s">
        <v>30</v>
      </c>
      <c r="H28" s="6" t="s">
        <v>36</v>
      </c>
      <c r="I28" s="6" t="s">
        <v>100</v>
      </c>
      <c r="J28" s="6">
        <v>92.5</v>
      </c>
      <c r="K28" s="7">
        <v>107.3</v>
      </c>
      <c r="L28" s="7">
        <v>66.6</v>
      </c>
      <c r="M28" s="7">
        <v>5</v>
      </c>
      <c r="N28" s="7">
        <v>71.6</v>
      </c>
      <c r="O28" s="11">
        <v>81.92</v>
      </c>
      <c r="P28" s="11">
        <f t="shared" si="0"/>
        <v>77.792</v>
      </c>
      <c r="Q28" s="11">
        <v>2</v>
      </c>
    </row>
    <row r="29" ht="35" customHeight="1" spans="1:17">
      <c r="A29" s="6" t="s">
        <v>103</v>
      </c>
      <c r="B29" s="6" t="s">
        <v>104</v>
      </c>
      <c r="C29" s="6" t="s">
        <v>20</v>
      </c>
      <c r="D29" s="7">
        <v>20214211120</v>
      </c>
      <c r="E29" s="6" t="s">
        <v>98</v>
      </c>
      <c r="F29" s="6" t="s">
        <v>105</v>
      </c>
      <c r="G29" s="7" t="s">
        <v>81</v>
      </c>
      <c r="H29" s="6"/>
      <c r="I29" s="6" t="s">
        <v>100</v>
      </c>
      <c r="J29" s="6">
        <v>92.2</v>
      </c>
      <c r="K29" s="7">
        <v>117.8</v>
      </c>
      <c r="L29" s="7">
        <v>70</v>
      </c>
      <c r="M29" s="7"/>
      <c r="N29" s="7">
        <v>70</v>
      </c>
      <c r="O29" s="11">
        <v>80.3</v>
      </c>
      <c r="P29" s="11">
        <f t="shared" si="0"/>
        <v>76.18</v>
      </c>
      <c r="Q29" s="11">
        <v>3</v>
      </c>
    </row>
    <row r="30" ht="35" customHeight="1" spans="1:17">
      <c r="A30" s="6" t="s">
        <v>106</v>
      </c>
      <c r="B30" s="6" t="s">
        <v>107</v>
      </c>
      <c r="C30" s="6" t="s">
        <v>20</v>
      </c>
      <c r="D30" s="7">
        <v>20214211206</v>
      </c>
      <c r="E30" s="6" t="s">
        <v>98</v>
      </c>
      <c r="F30" s="6" t="s">
        <v>99</v>
      </c>
      <c r="G30" s="7" t="s">
        <v>71</v>
      </c>
      <c r="H30" s="6"/>
      <c r="I30" s="6" t="s">
        <v>100</v>
      </c>
      <c r="J30" s="6">
        <v>91.9</v>
      </c>
      <c r="K30" s="7">
        <v>115.3</v>
      </c>
      <c r="L30" s="7">
        <v>69.07</v>
      </c>
      <c r="M30" s="7"/>
      <c r="N30" s="7">
        <v>69.07</v>
      </c>
      <c r="O30" s="11">
        <v>77.14</v>
      </c>
      <c r="P30" s="11">
        <f t="shared" si="0"/>
        <v>73.912</v>
      </c>
      <c r="Q30" s="11">
        <v>4</v>
      </c>
    </row>
    <row r="31" ht="35" customHeight="1" spans="1:17">
      <c r="A31" s="6" t="s">
        <v>108</v>
      </c>
      <c r="B31" s="6" t="s">
        <v>109</v>
      </c>
      <c r="C31" s="6" t="s">
        <v>20</v>
      </c>
      <c r="D31" s="7">
        <v>20214211116</v>
      </c>
      <c r="E31" s="6" t="s">
        <v>98</v>
      </c>
      <c r="F31" s="6" t="s">
        <v>105</v>
      </c>
      <c r="G31" s="7" t="s">
        <v>74</v>
      </c>
      <c r="H31" s="6"/>
      <c r="I31" s="6" t="s">
        <v>100</v>
      </c>
      <c r="J31" s="6">
        <v>104.4</v>
      </c>
      <c r="K31" s="7">
        <v>105.5</v>
      </c>
      <c r="L31" s="7">
        <v>69.97</v>
      </c>
      <c r="M31" s="7"/>
      <c r="N31" s="7">
        <v>69.97</v>
      </c>
      <c r="O31" s="11">
        <v>68.6</v>
      </c>
      <c r="P31" s="11">
        <f t="shared" si="0"/>
        <v>69.148</v>
      </c>
      <c r="Q31" s="11">
        <v>5</v>
      </c>
    </row>
    <row r="32" ht="35" customHeight="1" spans="1:17">
      <c r="A32" s="6" t="s">
        <v>35</v>
      </c>
      <c r="B32" s="6" t="s">
        <v>110</v>
      </c>
      <c r="C32" s="6" t="s">
        <v>20</v>
      </c>
      <c r="D32" s="7">
        <v>20214211119</v>
      </c>
      <c r="E32" s="6" t="s">
        <v>98</v>
      </c>
      <c r="F32" s="6" t="s">
        <v>105</v>
      </c>
      <c r="G32" s="7" t="s">
        <v>82</v>
      </c>
      <c r="H32" s="6"/>
      <c r="I32" s="6" t="s">
        <v>100</v>
      </c>
      <c r="J32" s="6">
        <v>102.5</v>
      </c>
      <c r="K32" s="7">
        <v>106</v>
      </c>
      <c r="L32" s="7">
        <v>69.5</v>
      </c>
      <c r="M32" s="7"/>
      <c r="N32" s="7">
        <v>69.5</v>
      </c>
      <c r="O32" s="11" t="s">
        <v>111</v>
      </c>
      <c r="P32" s="11"/>
      <c r="Q32" s="11"/>
    </row>
    <row r="33" ht="35" customHeight="1" spans="1:17">
      <c r="A33" s="6" t="s">
        <v>112</v>
      </c>
      <c r="B33" s="12" t="s">
        <v>113</v>
      </c>
      <c r="C33" s="12" t="s">
        <v>42</v>
      </c>
      <c r="D33" s="7">
        <v>20214211405</v>
      </c>
      <c r="E33" s="6" t="s">
        <v>114</v>
      </c>
      <c r="F33" s="6" t="s">
        <v>115</v>
      </c>
      <c r="G33" s="7" t="s">
        <v>116</v>
      </c>
      <c r="H33" s="6"/>
      <c r="I33" s="6" t="s">
        <v>117</v>
      </c>
      <c r="J33" s="6">
        <v>107.8</v>
      </c>
      <c r="K33" s="7">
        <v>131.9</v>
      </c>
      <c r="L33" s="7">
        <v>79.9</v>
      </c>
      <c r="M33" s="7"/>
      <c r="N33" s="7">
        <v>79.9</v>
      </c>
      <c r="O33" s="11">
        <v>88.2</v>
      </c>
      <c r="P33" s="11">
        <f t="shared" si="0"/>
        <v>84.88</v>
      </c>
      <c r="Q33" s="11">
        <v>1</v>
      </c>
    </row>
    <row r="34" ht="35" customHeight="1" spans="1:17">
      <c r="A34" s="6" t="s">
        <v>118</v>
      </c>
      <c r="B34" s="6" t="s">
        <v>119</v>
      </c>
      <c r="C34" s="6" t="s">
        <v>42</v>
      </c>
      <c r="D34" s="7">
        <v>20214211307</v>
      </c>
      <c r="E34" s="6" t="s">
        <v>114</v>
      </c>
      <c r="F34" s="6" t="s">
        <v>120</v>
      </c>
      <c r="G34" s="7" t="s">
        <v>39</v>
      </c>
      <c r="H34" s="6"/>
      <c r="I34" s="6" t="s">
        <v>117</v>
      </c>
      <c r="J34" s="6">
        <v>101.4</v>
      </c>
      <c r="K34" s="7">
        <v>131.1</v>
      </c>
      <c r="L34" s="7">
        <v>77.5</v>
      </c>
      <c r="M34" s="7"/>
      <c r="N34" s="7">
        <v>77.5</v>
      </c>
      <c r="O34" s="11">
        <v>83</v>
      </c>
      <c r="P34" s="11">
        <f t="shared" si="0"/>
        <v>80.8</v>
      </c>
      <c r="Q34" s="11">
        <v>2</v>
      </c>
    </row>
    <row r="35" ht="35" customHeight="1" spans="1:17">
      <c r="A35" s="6" t="s">
        <v>121</v>
      </c>
      <c r="B35" s="6" t="s">
        <v>122</v>
      </c>
      <c r="C35" s="6" t="s">
        <v>42</v>
      </c>
      <c r="D35" s="7">
        <v>20214211306</v>
      </c>
      <c r="E35" s="6" t="s">
        <v>114</v>
      </c>
      <c r="F35" s="6" t="s">
        <v>120</v>
      </c>
      <c r="G35" s="7" t="s">
        <v>71</v>
      </c>
      <c r="H35" s="6" t="s">
        <v>36</v>
      </c>
      <c r="I35" s="6" t="s">
        <v>117</v>
      </c>
      <c r="J35" s="6">
        <v>93.3</v>
      </c>
      <c r="K35" s="7">
        <v>119.9</v>
      </c>
      <c r="L35" s="7">
        <v>71.07</v>
      </c>
      <c r="M35" s="7">
        <v>5</v>
      </c>
      <c r="N35" s="7">
        <v>76.07</v>
      </c>
      <c r="O35" s="11">
        <v>82.26</v>
      </c>
      <c r="P35" s="11">
        <f t="shared" si="0"/>
        <v>79.784</v>
      </c>
      <c r="Q35" s="11">
        <v>3</v>
      </c>
    </row>
    <row r="36" ht="35" customHeight="1" spans="1:17">
      <c r="A36" s="6" t="s">
        <v>123</v>
      </c>
      <c r="B36" s="10" t="s">
        <v>124</v>
      </c>
      <c r="C36" s="10" t="s">
        <v>42</v>
      </c>
      <c r="D36" s="7"/>
      <c r="E36" s="10" t="s">
        <v>125</v>
      </c>
      <c r="F36" s="6"/>
      <c r="G36" s="7"/>
      <c r="H36" s="6"/>
      <c r="I36" s="6"/>
      <c r="J36" s="6"/>
      <c r="K36" s="7"/>
      <c r="L36" s="7"/>
      <c r="M36" s="7"/>
      <c r="N36" s="7"/>
      <c r="O36" s="11">
        <v>79.32</v>
      </c>
      <c r="P36" s="11">
        <f>O36</f>
        <v>79.32</v>
      </c>
      <c r="Q36" s="11">
        <v>1</v>
      </c>
    </row>
    <row r="37" ht="35" customHeight="1" spans="1:17">
      <c r="A37" s="6" t="s">
        <v>126</v>
      </c>
      <c r="B37" s="10" t="s">
        <v>127</v>
      </c>
      <c r="C37" s="10" t="s">
        <v>42</v>
      </c>
      <c r="D37" s="7"/>
      <c r="E37" s="10" t="s">
        <v>125</v>
      </c>
      <c r="F37" s="6"/>
      <c r="G37" s="7"/>
      <c r="H37" s="6"/>
      <c r="I37" s="6"/>
      <c r="J37" s="6"/>
      <c r="K37" s="7"/>
      <c r="L37" s="7"/>
      <c r="M37" s="7"/>
      <c r="N37" s="7"/>
      <c r="O37" s="11">
        <v>76.24</v>
      </c>
      <c r="P37" s="11">
        <f>O37</f>
        <v>76.24</v>
      </c>
      <c r="Q37" s="11">
        <v>2</v>
      </c>
    </row>
    <row r="38" ht="35" customHeight="1" spans="1:17">
      <c r="A38" s="6" t="s">
        <v>128</v>
      </c>
      <c r="B38" s="6" t="s">
        <v>129</v>
      </c>
      <c r="C38" s="6" t="s">
        <v>42</v>
      </c>
      <c r="D38" s="7">
        <v>20214211415</v>
      </c>
      <c r="E38" s="6" t="s">
        <v>130</v>
      </c>
      <c r="F38" s="6" t="s">
        <v>115</v>
      </c>
      <c r="G38" s="7" t="s">
        <v>72</v>
      </c>
      <c r="H38" s="6"/>
      <c r="I38" s="6" t="s">
        <v>117</v>
      </c>
      <c r="J38" s="6">
        <v>85</v>
      </c>
      <c r="K38" s="7">
        <v>113.8</v>
      </c>
      <c r="L38" s="7">
        <v>66.27</v>
      </c>
      <c r="M38" s="7"/>
      <c r="N38" s="7">
        <v>66.27</v>
      </c>
      <c r="O38" s="11">
        <v>82.34</v>
      </c>
      <c r="P38" s="11">
        <f>N38*0.4+O38*0.6</f>
        <v>75.912</v>
      </c>
      <c r="Q38" s="11">
        <v>1</v>
      </c>
    </row>
    <row r="39" ht="35" customHeight="1" spans="1:17">
      <c r="A39" s="6" t="s">
        <v>131</v>
      </c>
      <c r="B39" s="6" t="s">
        <v>132</v>
      </c>
      <c r="C39" s="6" t="s">
        <v>20</v>
      </c>
      <c r="D39" s="7">
        <v>20214211409</v>
      </c>
      <c r="E39" s="6" t="s">
        <v>130</v>
      </c>
      <c r="F39" s="6" t="s">
        <v>115</v>
      </c>
      <c r="G39" s="7" t="s">
        <v>44</v>
      </c>
      <c r="H39" s="6" t="s">
        <v>36</v>
      </c>
      <c r="I39" s="6" t="s">
        <v>117</v>
      </c>
      <c r="J39" s="6">
        <v>69</v>
      </c>
      <c r="K39" s="7">
        <v>91.5</v>
      </c>
      <c r="L39" s="7">
        <v>53.5</v>
      </c>
      <c r="M39" s="7">
        <v>5</v>
      </c>
      <c r="N39" s="7">
        <v>58.5</v>
      </c>
      <c r="O39" s="11">
        <v>82.34</v>
      </c>
      <c r="P39" s="11">
        <f>N39*0.4+O39*0.6</f>
        <v>72.804</v>
      </c>
      <c r="Q39" s="11">
        <v>2</v>
      </c>
    </row>
    <row r="40" ht="35" customHeight="1" spans="1:17">
      <c r="A40" s="6" t="s">
        <v>133</v>
      </c>
      <c r="B40" s="6" t="s">
        <v>134</v>
      </c>
      <c r="C40" s="6" t="s">
        <v>42</v>
      </c>
      <c r="D40" s="7">
        <v>20214211408</v>
      </c>
      <c r="E40" s="6" t="s">
        <v>130</v>
      </c>
      <c r="F40" s="6" t="s">
        <v>115</v>
      </c>
      <c r="G40" s="7" t="s">
        <v>135</v>
      </c>
      <c r="H40" s="6"/>
      <c r="I40" s="6" t="s">
        <v>117</v>
      </c>
      <c r="J40" s="6">
        <v>67.8</v>
      </c>
      <c r="K40" s="7">
        <v>101.4</v>
      </c>
      <c r="L40" s="7">
        <v>56.4</v>
      </c>
      <c r="M40" s="7"/>
      <c r="N40" s="7">
        <v>56.4</v>
      </c>
      <c r="O40" s="11">
        <v>82.88</v>
      </c>
      <c r="P40" s="11">
        <f>N40*0.4+O40*0.6</f>
        <v>72.288</v>
      </c>
      <c r="Q40" s="11">
        <v>3</v>
      </c>
    </row>
    <row r="41" ht="35" customHeight="1" spans="1:17">
      <c r="A41" s="6" t="s">
        <v>136</v>
      </c>
      <c r="B41" s="6" t="s">
        <v>137</v>
      </c>
      <c r="C41" s="6" t="s">
        <v>20</v>
      </c>
      <c r="D41" s="7">
        <v>20214211501</v>
      </c>
      <c r="E41" s="6" t="s">
        <v>138</v>
      </c>
      <c r="F41" s="6" t="s">
        <v>139</v>
      </c>
      <c r="G41" s="6" t="s">
        <v>52</v>
      </c>
      <c r="H41" s="6"/>
      <c r="I41" s="6" t="s">
        <v>140</v>
      </c>
      <c r="J41" s="6">
        <v>65.7</v>
      </c>
      <c r="K41" s="7">
        <v>124.5</v>
      </c>
      <c r="L41" s="7">
        <v>63.4</v>
      </c>
      <c r="M41" s="7"/>
      <c r="N41" s="7">
        <v>63.4</v>
      </c>
      <c r="O41" s="11">
        <v>83.8</v>
      </c>
      <c r="P41" s="11">
        <f>N41*0.4+O41*0.6</f>
        <v>75.64</v>
      </c>
      <c r="Q41" s="11">
        <v>1</v>
      </c>
    </row>
    <row r="42" ht="35" customHeight="1" spans="1:17">
      <c r="A42" s="6" t="s">
        <v>141</v>
      </c>
      <c r="B42" s="6" t="s">
        <v>142</v>
      </c>
      <c r="C42" s="6" t="s">
        <v>20</v>
      </c>
      <c r="D42" s="7">
        <v>20214211502</v>
      </c>
      <c r="E42" s="6" t="s">
        <v>143</v>
      </c>
      <c r="F42" s="6" t="s">
        <v>139</v>
      </c>
      <c r="G42" s="6" t="s">
        <v>27</v>
      </c>
      <c r="H42" s="6"/>
      <c r="I42" s="6" t="s">
        <v>140</v>
      </c>
      <c r="J42" s="6">
        <v>63.8</v>
      </c>
      <c r="K42" s="7">
        <v>124.1</v>
      </c>
      <c r="L42" s="7">
        <v>62.63</v>
      </c>
      <c r="M42" s="7"/>
      <c r="N42" s="7">
        <v>62.63</v>
      </c>
      <c r="O42" s="11">
        <v>84.8</v>
      </c>
      <c r="P42" s="11">
        <f>N42*0.4+O42*0.6</f>
        <v>75.932</v>
      </c>
      <c r="Q42" s="11">
        <v>1</v>
      </c>
    </row>
    <row r="43" ht="35" customHeight="1" spans="1:17">
      <c r="A43" s="6" t="s">
        <v>144</v>
      </c>
      <c r="B43" s="6" t="s">
        <v>145</v>
      </c>
      <c r="C43" s="6" t="s">
        <v>42</v>
      </c>
      <c r="D43" s="7">
        <v>20214211503</v>
      </c>
      <c r="E43" s="6" t="s">
        <v>146</v>
      </c>
      <c r="F43" s="6" t="s">
        <v>139</v>
      </c>
      <c r="G43" s="6" t="s">
        <v>49</v>
      </c>
      <c r="H43" s="6"/>
      <c r="I43" s="6" t="s">
        <v>140</v>
      </c>
      <c r="J43" s="6">
        <v>92.6</v>
      </c>
      <c r="K43" s="7">
        <v>125.5</v>
      </c>
      <c r="L43" s="7">
        <v>72.7</v>
      </c>
      <c r="M43" s="7"/>
      <c r="N43" s="7">
        <v>72.7</v>
      </c>
      <c r="O43" s="11">
        <v>82.2</v>
      </c>
      <c r="P43" s="11">
        <f>N43*0.4+O43*0.6</f>
        <v>78.4</v>
      </c>
      <c r="Q43" s="11">
        <v>1</v>
      </c>
    </row>
    <row r="44" ht="35" customHeight="1" spans="1:17">
      <c r="A44" s="6" t="s">
        <v>147</v>
      </c>
      <c r="B44" s="6" t="s">
        <v>148</v>
      </c>
      <c r="C44" s="6" t="s">
        <v>20</v>
      </c>
      <c r="D44" s="7">
        <v>20214211504</v>
      </c>
      <c r="E44" s="6" t="s">
        <v>149</v>
      </c>
      <c r="F44" s="6" t="s">
        <v>139</v>
      </c>
      <c r="G44" s="6" t="s">
        <v>30</v>
      </c>
      <c r="H44" s="6"/>
      <c r="I44" s="6" t="s">
        <v>140</v>
      </c>
      <c r="J44" s="6">
        <v>76.1</v>
      </c>
      <c r="K44" s="7">
        <v>120.6</v>
      </c>
      <c r="L44" s="7">
        <v>65.57</v>
      </c>
      <c r="M44" s="7"/>
      <c r="N44" s="7">
        <v>65.57</v>
      </c>
      <c r="O44" s="11">
        <v>83.24</v>
      </c>
      <c r="P44" s="11">
        <f>N44*0.4+O44*0.6</f>
        <v>76.172</v>
      </c>
      <c r="Q44" s="11">
        <v>1</v>
      </c>
    </row>
    <row r="45" ht="35" customHeight="1" spans="1:17">
      <c r="A45" s="6" t="s">
        <v>150</v>
      </c>
      <c r="B45" s="6" t="s">
        <v>151</v>
      </c>
      <c r="C45" s="6" t="s">
        <v>42</v>
      </c>
      <c r="D45" s="7">
        <v>20214211510</v>
      </c>
      <c r="E45" s="6" t="s">
        <v>152</v>
      </c>
      <c r="F45" s="6" t="s">
        <v>139</v>
      </c>
      <c r="G45" s="6" t="s">
        <v>57</v>
      </c>
      <c r="H45" s="6"/>
      <c r="I45" s="6" t="s">
        <v>140</v>
      </c>
      <c r="J45" s="6">
        <v>79.8</v>
      </c>
      <c r="K45" s="7">
        <v>122.6</v>
      </c>
      <c r="L45" s="7">
        <v>67.47</v>
      </c>
      <c r="M45" s="7"/>
      <c r="N45" s="7">
        <v>67.47</v>
      </c>
      <c r="O45" s="11">
        <v>87.4</v>
      </c>
      <c r="P45" s="11">
        <f>N45*0.4+O45*0.6</f>
        <v>79.428</v>
      </c>
      <c r="Q45" s="11">
        <v>1</v>
      </c>
    </row>
    <row r="46" ht="35" customHeight="1" spans="1:17">
      <c r="A46" s="6" t="s">
        <v>153</v>
      </c>
      <c r="B46" s="6" t="s">
        <v>154</v>
      </c>
      <c r="C46" s="6" t="s">
        <v>42</v>
      </c>
      <c r="D46" s="7">
        <v>20214211509</v>
      </c>
      <c r="E46" s="6" t="s">
        <v>152</v>
      </c>
      <c r="F46" s="6" t="s">
        <v>139</v>
      </c>
      <c r="G46" s="6" t="s">
        <v>44</v>
      </c>
      <c r="H46" s="6"/>
      <c r="I46" s="6" t="s">
        <v>140</v>
      </c>
      <c r="J46" s="6">
        <v>89.5</v>
      </c>
      <c r="K46" s="7">
        <v>123.3</v>
      </c>
      <c r="L46" s="7">
        <v>70.93</v>
      </c>
      <c r="M46" s="7"/>
      <c r="N46" s="7">
        <v>70.93</v>
      </c>
      <c r="O46" s="11">
        <v>79.6</v>
      </c>
      <c r="P46" s="11">
        <f>N46*0.4+O46*0.6</f>
        <v>76.132</v>
      </c>
      <c r="Q46" s="11">
        <v>2</v>
      </c>
    </row>
    <row r="47" ht="35" customHeight="1" spans="1:17">
      <c r="A47" s="6" t="s">
        <v>155</v>
      </c>
      <c r="B47" s="6" t="s">
        <v>156</v>
      </c>
      <c r="C47" s="6" t="s">
        <v>42</v>
      </c>
      <c r="D47" s="7">
        <v>20214211513</v>
      </c>
      <c r="E47" s="6" t="s">
        <v>152</v>
      </c>
      <c r="F47" s="6" t="s">
        <v>139</v>
      </c>
      <c r="G47" s="6" t="s">
        <v>67</v>
      </c>
      <c r="H47" s="6"/>
      <c r="I47" s="6" t="s">
        <v>140</v>
      </c>
      <c r="J47" s="6">
        <v>69.8</v>
      </c>
      <c r="K47" s="7">
        <v>126.8</v>
      </c>
      <c r="L47" s="7">
        <v>65.53</v>
      </c>
      <c r="M47" s="7"/>
      <c r="N47" s="7">
        <v>65.53</v>
      </c>
      <c r="O47" s="11">
        <v>81.4</v>
      </c>
      <c r="P47" s="11">
        <f>N47*0.4+O47*0.6</f>
        <v>75.052</v>
      </c>
      <c r="Q47" s="11">
        <v>3</v>
      </c>
    </row>
    <row r="48" ht="35" customHeight="1" spans="1:17">
      <c r="A48" s="6" t="s">
        <v>157</v>
      </c>
      <c r="B48" s="6" t="s">
        <v>158</v>
      </c>
      <c r="C48" s="6" t="s">
        <v>42</v>
      </c>
      <c r="D48" s="7">
        <v>20214211508</v>
      </c>
      <c r="E48" s="6" t="s">
        <v>152</v>
      </c>
      <c r="F48" s="6" t="s">
        <v>139</v>
      </c>
      <c r="G48" s="6" t="s">
        <v>135</v>
      </c>
      <c r="H48" s="6"/>
      <c r="I48" s="6" t="s">
        <v>140</v>
      </c>
      <c r="J48" s="6">
        <v>79.4</v>
      </c>
      <c r="K48" s="7">
        <v>119.1</v>
      </c>
      <c r="L48" s="7">
        <v>66.17</v>
      </c>
      <c r="M48" s="7"/>
      <c r="N48" s="7">
        <v>66.17</v>
      </c>
      <c r="O48" s="11">
        <v>80.58</v>
      </c>
      <c r="P48" s="11">
        <f>N48*0.4+O48*0.6</f>
        <v>74.816</v>
      </c>
      <c r="Q48" s="11">
        <v>4</v>
      </c>
    </row>
    <row r="49" ht="35" customHeight="1" spans="1:17">
      <c r="A49" s="6" t="s">
        <v>159</v>
      </c>
      <c r="B49" s="6" t="s">
        <v>160</v>
      </c>
      <c r="C49" s="6" t="s">
        <v>42</v>
      </c>
      <c r="D49" s="7">
        <v>20214211506</v>
      </c>
      <c r="E49" s="6" t="s">
        <v>152</v>
      </c>
      <c r="F49" s="6" t="s">
        <v>139</v>
      </c>
      <c r="G49" s="6" t="s">
        <v>71</v>
      </c>
      <c r="H49" s="6"/>
      <c r="I49" s="6" t="s">
        <v>140</v>
      </c>
      <c r="J49" s="6">
        <v>82.3</v>
      </c>
      <c r="K49" s="7">
        <v>119.7</v>
      </c>
      <c r="L49" s="7">
        <v>67.33</v>
      </c>
      <c r="M49" s="7"/>
      <c r="N49" s="7">
        <v>67.33</v>
      </c>
      <c r="O49" s="11">
        <v>77.18</v>
      </c>
      <c r="P49" s="11">
        <f>N49*0.4+O49*0.6</f>
        <v>73.24</v>
      </c>
      <c r="Q49" s="11">
        <v>5</v>
      </c>
    </row>
    <row r="50" ht="35" customHeight="1" spans="1:17">
      <c r="A50" s="6" t="s">
        <v>161</v>
      </c>
      <c r="B50" s="8" t="s">
        <v>162</v>
      </c>
      <c r="C50" s="6" t="s">
        <v>42</v>
      </c>
      <c r="D50" s="7">
        <v>20214211514</v>
      </c>
      <c r="E50" s="6" t="s">
        <v>152</v>
      </c>
      <c r="F50" s="6" t="s">
        <v>139</v>
      </c>
      <c r="G50" s="6" t="s">
        <v>23</v>
      </c>
      <c r="H50" s="6"/>
      <c r="I50" s="6" t="s">
        <v>140</v>
      </c>
      <c r="J50" s="6">
        <v>90.7</v>
      </c>
      <c r="K50" s="7">
        <v>120.7</v>
      </c>
      <c r="L50" s="7">
        <v>70.47</v>
      </c>
      <c r="M50" s="7"/>
      <c r="N50" s="7">
        <v>70.47</v>
      </c>
      <c r="O50" s="11" t="s">
        <v>111</v>
      </c>
      <c r="P50" s="11"/>
      <c r="Q50" s="11"/>
    </row>
    <row r="51" ht="35" customHeight="1" spans="1:17">
      <c r="A51" s="6" t="s">
        <v>163</v>
      </c>
      <c r="B51" s="6" t="s">
        <v>164</v>
      </c>
      <c r="C51" s="6" t="s">
        <v>42</v>
      </c>
      <c r="D51" s="7">
        <v>20214211515</v>
      </c>
      <c r="E51" s="6" t="s">
        <v>165</v>
      </c>
      <c r="F51" s="6" t="s">
        <v>139</v>
      </c>
      <c r="G51" s="6" t="s">
        <v>72</v>
      </c>
      <c r="H51" s="6"/>
      <c r="I51" s="6" t="s">
        <v>140</v>
      </c>
      <c r="J51" s="6">
        <v>83.5</v>
      </c>
      <c r="K51" s="7">
        <v>116.9</v>
      </c>
      <c r="L51" s="7">
        <v>66.8</v>
      </c>
      <c r="M51" s="7"/>
      <c r="N51" s="7">
        <v>66.8</v>
      </c>
      <c r="O51" s="11">
        <v>78.8</v>
      </c>
      <c r="P51" s="11">
        <f>N51*0.4+O51*0.6</f>
        <v>74</v>
      </c>
      <c r="Q51" s="11">
        <v>1</v>
      </c>
    </row>
    <row r="52" ht="35" customHeight="1" spans="1:17">
      <c r="A52" s="6" t="s">
        <v>166</v>
      </c>
      <c r="B52" s="6" t="s">
        <v>167</v>
      </c>
      <c r="C52" s="6" t="s">
        <v>20</v>
      </c>
      <c r="D52" s="7">
        <v>20214211517</v>
      </c>
      <c r="E52" s="6" t="s">
        <v>168</v>
      </c>
      <c r="F52" s="6" t="s">
        <v>139</v>
      </c>
      <c r="G52" s="6" t="s">
        <v>56</v>
      </c>
      <c r="H52" s="6"/>
      <c r="I52" s="6" t="s">
        <v>140</v>
      </c>
      <c r="J52" s="6">
        <v>72.4</v>
      </c>
      <c r="K52" s="7">
        <v>120.3</v>
      </c>
      <c r="L52" s="7">
        <v>64.23</v>
      </c>
      <c r="M52" s="7"/>
      <c r="N52" s="7">
        <v>64.23</v>
      </c>
      <c r="O52" s="11" t="s">
        <v>111</v>
      </c>
      <c r="P52" s="11"/>
      <c r="Q52" s="11"/>
    </row>
    <row r="53" ht="35" customHeight="1" spans="1:17">
      <c r="A53" s="6" t="s">
        <v>169</v>
      </c>
      <c r="B53" s="6" t="s">
        <v>170</v>
      </c>
      <c r="C53" s="6" t="s">
        <v>20</v>
      </c>
      <c r="D53" s="7">
        <v>20214211519</v>
      </c>
      <c r="E53" s="6" t="s">
        <v>171</v>
      </c>
      <c r="F53" s="6" t="s">
        <v>139</v>
      </c>
      <c r="G53" s="6" t="s">
        <v>82</v>
      </c>
      <c r="H53" s="6"/>
      <c r="I53" s="6" t="s">
        <v>140</v>
      </c>
      <c r="J53" s="6">
        <v>91.8</v>
      </c>
      <c r="K53" s="7">
        <v>128.5</v>
      </c>
      <c r="L53" s="7">
        <v>73.43</v>
      </c>
      <c r="M53" s="7"/>
      <c r="N53" s="7">
        <v>73.43</v>
      </c>
      <c r="O53" s="11">
        <v>81.72</v>
      </c>
      <c r="P53" s="11">
        <f t="shared" ref="P52:P93" si="1">N53*0.4+O53*0.6</f>
        <v>78.404</v>
      </c>
      <c r="Q53" s="11">
        <v>1</v>
      </c>
    </row>
    <row r="54" ht="35" customHeight="1" spans="1:17">
      <c r="A54" s="6" t="s">
        <v>172</v>
      </c>
      <c r="B54" s="6" t="s">
        <v>173</v>
      </c>
      <c r="C54" s="6" t="s">
        <v>20</v>
      </c>
      <c r="D54" s="7">
        <v>20214211522</v>
      </c>
      <c r="E54" s="6" t="s">
        <v>171</v>
      </c>
      <c r="F54" s="6" t="s">
        <v>139</v>
      </c>
      <c r="G54" s="6" t="s">
        <v>60</v>
      </c>
      <c r="H54" s="6"/>
      <c r="I54" s="6" t="s">
        <v>140</v>
      </c>
      <c r="J54" s="6">
        <v>79.7</v>
      </c>
      <c r="K54" s="7">
        <v>108.6</v>
      </c>
      <c r="L54" s="7">
        <v>62.77</v>
      </c>
      <c r="M54" s="7"/>
      <c r="N54" s="7">
        <v>62.77</v>
      </c>
      <c r="O54" s="11">
        <v>85</v>
      </c>
      <c r="P54" s="11">
        <f t="shared" si="1"/>
        <v>76.108</v>
      </c>
      <c r="Q54" s="11">
        <v>2</v>
      </c>
    </row>
    <row r="55" ht="35" customHeight="1" spans="1:17">
      <c r="A55" s="6" t="s">
        <v>174</v>
      </c>
      <c r="B55" s="6" t="s">
        <v>175</v>
      </c>
      <c r="C55" s="6" t="s">
        <v>20</v>
      </c>
      <c r="D55" s="7">
        <v>20214211518</v>
      </c>
      <c r="E55" s="6" t="s">
        <v>171</v>
      </c>
      <c r="F55" s="6" t="s">
        <v>139</v>
      </c>
      <c r="G55" s="6" t="s">
        <v>79</v>
      </c>
      <c r="H55" s="6"/>
      <c r="I55" s="6" t="s">
        <v>140</v>
      </c>
      <c r="J55" s="6">
        <v>61</v>
      </c>
      <c r="K55" s="7">
        <v>115.2</v>
      </c>
      <c r="L55" s="7">
        <v>58.73</v>
      </c>
      <c r="M55" s="7"/>
      <c r="N55" s="7">
        <v>58.73</v>
      </c>
      <c r="O55" s="11">
        <v>82.3</v>
      </c>
      <c r="P55" s="11">
        <f t="shared" si="1"/>
        <v>72.872</v>
      </c>
      <c r="Q55" s="11">
        <v>3</v>
      </c>
    </row>
    <row r="56" ht="35" customHeight="1" spans="1:17">
      <c r="A56" s="6" t="s">
        <v>176</v>
      </c>
      <c r="B56" s="6" t="s">
        <v>177</v>
      </c>
      <c r="C56" s="6" t="s">
        <v>20</v>
      </c>
      <c r="D56" s="7">
        <v>20214211520</v>
      </c>
      <c r="E56" s="6" t="s">
        <v>171</v>
      </c>
      <c r="F56" s="6" t="s">
        <v>139</v>
      </c>
      <c r="G56" s="6" t="s">
        <v>81</v>
      </c>
      <c r="H56" s="6"/>
      <c r="I56" s="6" t="s">
        <v>140</v>
      </c>
      <c r="J56" s="6">
        <v>61.2</v>
      </c>
      <c r="K56" s="7">
        <v>84</v>
      </c>
      <c r="L56" s="7">
        <v>48.4</v>
      </c>
      <c r="M56" s="7"/>
      <c r="N56" s="7">
        <v>48.4</v>
      </c>
      <c r="O56" s="11">
        <v>76.1</v>
      </c>
      <c r="P56" s="11">
        <f t="shared" si="1"/>
        <v>65.02</v>
      </c>
      <c r="Q56" s="11">
        <v>4</v>
      </c>
    </row>
    <row r="57" ht="35" customHeight="1" spans="1:17">
      <c r="A57" s="6" t="s">
        <v>178</v>
      </c>
      <c r="B57" s="6" t="s">
        <v>179</v>
      </c>
      <c r="C57" s="6" t="s">
        <v>20</v>
      </c>
      <c r="D57" s="7">
        <v>20214211523</v>
      </c>
      <c r="E57" s="6" t="s">
        <v>180</v>
      </c>
      <c r="F57" s="6" t="s">
        <v>139</v>
      </c>
      <c r="G57" s="6" t="s">
        <v>92</v>
      </c>
      <c r="H57" s="6"/>
      <c r="I57" s="6" t="s">
        <v>140</v>
      </c>
      <c r="J57" s="6">
        <v>99.4</v>
      </c>
      <c r="K57" s="7">
        <v>124.7</v>
      </c>
      <c r="L57" s="7">
        <v>74.7</v>
      </c>
      <c r="M57" s="7"/>
      <c r="N57" s="7">
        <v>74.7</v>
      </c>
      <c r="O57" s="11">
        <v>84.06</v>
      </c>
      <c r="P57" s="11">
        <f t="shared" si="1"/>
        <v>80.316</v>
      </c>
      <c r="Q57" s="11">
        <v>1</v>
      </c>
    </row>
    <row r="58" ht="35" customHeight="1" spans="1:17">
      <c r="A58" s="6" t="s">
        <v>181</v>
      </c>
      <c r="B58" s="6" t="s">
        <v>182</v>
      </c>
      <c r="C58" s="6" t="s">
        <v>20</v>
      </c>
      <c r="D58" s="7">
        <v>20214211526</v>
      </c>
      <c r="E58" s="6" t="s">
        <v>183</v>
      </c>
      <c r="F58" s="6" t="s">
        <v>139</v>
      </c>
      <c r="G58" s="6" t="s">
        <v>101</v>
      </c>
      <c r="H58" s="6"/>
      <c r="I58" s="6" t="s">
        <v>140</v>
      </c>
      <c r="J58" s="6">
        <v>78.4</v>
      </c>
      <c r="K58" s="7">
        <v>124.2</v>
      </c>
      <c r="L58" s="7">
        <v>67.53</v>
      </c>
      <c r="M58" s="7"/>
      <c r="N58" s="7">
        <v>67.53</v>
      </c>
      <c r="O58" s="11">
        <v>85.76</v>
      </c>
      <c r="P58" s="11">
        <f t="shared" si="1"/>
        <v>78.468</v>
      </c>
      <c r="Q58" s="11">
        <v>1</v>
      </c>
    </row>
    <row r="59" ht="35" customHeight="1" spans="1:17">
      <c r="A59" s="6" t="s">
        <v>184</v>
      </c>
      <c r="B59" s="6" t="s">
        <v>185</v>
      </c>
      <c r="C59" s="6" t="s">
        <v>42</v>
      </c>
      <c r="D59" s="7">
        <v>20214211530</v>
      </c>
      <c r="E59" s="6" t="s">
        <v>186</v>
      </c>
      <c r="F59" s="6" t="s">
        <v>139</v>
      </c>
      <c r="G59" s="6" t="s">
        <v>35</v>
      </c>
      <c r="H59" s="6"/>
      <c r="I59" s="6" t="s">
        <v>140</v>
      </c>
      <c r="J59" s="6">
        <v>108.5</v>
      </c>
      <c r="K59" s="7">
        <v>123.6</v>
      </c>
      <c r="L59" s="7">
        <v>77.37</v>
      </c>
      <c r="M59" s="7"/>
      <c r="N59" s="7">
        <v>77.37</v>
      </c>
      <c r="O59" s="11">
        <v>87.38</v>
      </c>
      <c r="P59" s="11">
        <f t="shared" si="1"/>
        <v>83.376</v>
      </c>
      <c r="Q59" s="11">
        <v>1</v>
      </c>
    </row>
    <row r="60" ht="35" customHeight="1" spans="1:17">
      <c r="A60" s="6" t="s">
        <v>187</v>
      </c>
      <c r="B60" s="6" t="s">
        <v>188</v>
      </c>
      <c r="C60" s="6" t="s">
        <v>20</v>
      </c>
      <c r="D60" s="7">
        <v>20214211601</v>
      </c>
      <c r="E60" s="6" t="s">
        <v>186</v>
      </c>
      <c r="F60" s="6" t="s">
        <v>189</v>
      </c>
      <c r="G60" s="6" t="s">
        <v>52</v>
      </c>
      <c r="H60" s="6"/>
      <c r="I60" s="6" t="s">
        <v>140</v>
      </c>
      <c r="J60" s="6">
        <v>87.5</v>
      </c>
      <c r="K60" s="7">
        <v>117.5</v>
      </c>
      <c r="L60" s="7">
        <v>68.33</v>
      </c>
      <c r="M60" s="7"/>
      <c r="N60" s="7">
        <v>68.33</v>
      </c>
      <c r="O60" s="11">
        <v>88.12</v>
      </c>
      <c r="P60" s="11">
        <f t="shared" si="1"/>
        <v>80.204</v>
      </c>
      <c r="Q60" s="11">
        <v>2</v>
      </c>
    </row>
    <row r="61" ht="35" customHeight="1" spans="1:17">
      <c r="A61" s="6" t="s">
        <v>190</v>
      </c>
      <c r="B61" s="6" t="s">
        <v>191</v>
      </c>
      <c r="C61" s="6" t="s">
        <v>20</v>
      </c>
      <c r="D61" s="7">
        <v>20214211606</v>
      </c>
      <c r="E61" s="6" t="s">
        <v>186</v>
      </c>
      <c r="F61" s="6" t="s">
        <v>189</v>
      </c>
      <c r="G61" s="6" t="s">
        <v>71</v>
      </c>
      <c r="H61" s="6"/>
      <c r="I61" s="6" t="s">
        <v>140</v>
      </c>
      <c r="J61" s="6">
        <v>98.3</v>
      </c>
      <c r="K61" s="7">
        <v>124.5</v>
      </c>
      <c r="L61" s="7">
        <v>74.27</v>
      </c>
      <c r="M61" s="7"/>
      <c r="N61" s="7">
        <v>74.27</v>
      </c>
      <c r="O61" s="11">
        <v>83.88</v>
      </c>
      <c r="P61" s="11">
        <f t="shared" si="1"/>
        <v>80.036</v>
      </c>
      <c r="Q61" s="11">
        <v>3</v>
      </c>
    </row>
    <row r="62" ht="35" customHeight="1" spans="1:17">
      <c r="A62" s="6" t="s">
        <v>192</v>
      </c>
      <c r="B62" s="6" t="s">
        <v>193</v>
      </c>
      <c r="C62" s="6" t="s">
        <v>42</v>
      </c>
      <c r="D62" s="7">
        <v>20214211613</v>
      </c>
      <c r="E62" s="6" t="s">
        <v>194</v>
      </c>
      <c r="F62" s="6" t="s">
        <v>189</v>
      </c>
      <c r="G62" s="6" t="s">
        <v>67</v>
      </c>
      <c r="H62" s="6"/>
      <c r="I62" s="6" t="s">
        <v>140</v>
      </c>
      <c r="J62" s="6">
        <v>104.3</v>
      </c>
      <c r="K62" s="7">
        <v>121.7</v>
      </c>
      <c r="L62" s="7">
        <v>75.33</v>
      </c>
      <c r="M62" s="7"/>
      <c r="N62" s="7">
        <v>75.33</v>
      </c>
      <c r="O62" s="11">
        <v>86.8</v>
      </c>
      <c r="P62" s="11">
        <f t="shared" si="1"/>
        <v>82.212</v>
      </c>
      <c r="Q62" s="11">
        <v>1</v>
      </c>
    </row>
    <row r="63" ht="35" customHeight="1" spans="1:17">
      <c r="A63" s="6" t="s">
        <v>195</v>
      </c>
      <c r="B63" s="6" t="s">
        <v>196</v>
      </c>
      <c r="C63" s="6" t="s">
        <v>20</v>
      </c>
      <c r="D63" s="7">
        <v>20214211615</v>
      </c>
      <c r="E63" s="6" t="s">
        <v>194</v>
      </c>
      <c r="F63" s="6" t="s">
        <v>189</v>
      </c>
      <c r="G63" s="6" t="s">
        <v>72</v>
      </c>
      <c r="H63" s="6"/>
      <c r="I63" s="6" t="s">
        <v>140</v>
      </c>
      <c r="J63" s="6">
        <v>84.6</v>
      </c>
      <c r="K63" s="7">
        <v>125.5</v>
      </c>
      <c r="L63" s="7">
        <v>70.03</v>
      </c>
      <c r="M63" s="7"/>
      <c r="N63" s="7">
        <v>70.03</v>
      </c>
      <c r="O63" s="11">
        <v>86</v>
      </c>
      <c r="P63" s="11">
        <f t="shared" si="1"/>
        <v>79.612</v>
      </c>
      <c r="Q63" s="11">
        <v>2</v>
      </c>
    </row>
    <row r="64" ht="35" customHeight="1" spans="1:17">
      <c r="A64" s="6" t="s">
        <v>197</v>
      </c>
      <c r="B64" s="6" t="s">
        <v>198</v>
      </c>
      <c r="C64" s="6" t="s">
        <v>42</v>
      </c>
      <c r="D64" s="7">
        <v>20214211616</v>
      </c>
      <c r="E64" s="6" t="s">
        <v>194</v>
      </c>
      <c r="F64" s="6" t="s">
        <v>189</v>
      </c>
      <c r="G64" s="6" t="s">
        <v>74</v>
      </c>
      <c r="H64" s="6"/>
      <c r="I64" s="6" t="s">
        <v>140</v>
      </c>
      <c r="J64" s="6">
        <v>67.4</v>
      </c>
      <c r="K64" s="7">
        <v>124.8</v>
      </c>
      <c r="L64" s="7">
        <v>64.07</v>
      </c>
      <c r="M64" s="7"/>
      <c r="N64" s="7">
        <v>64.07</v>
      </c>
      <c r="O64" s="11">
        <v>87</v>
      </c>
      <c r="P64" s="11">
        <f t="shared" si="1"/>
        <v>77.828</v>
      </c>
      <c r="Q64" s="11">
        <v>3</v>
      </c>
    </row>
    <row r="65" ht="35" customHeight="1" spans="1:17">
      <c r="A65" s="6" t="s">
        <v>199</v>
      </c>
      <c r="B65" s="6" t="s">
        <v>200</v>
      </c>
      <c r="C65" s="6" t="s">
        <v>20</v>
      </c>
      <c r="D65" s="7">
        <v>20214211612</v>
      </c>
      <c r="E65" s="6" t="s">
        <v>194</v>
      </c>
      <c r="F65" s="6" t="s">
        <v>189</v>
      </c>
      <c r="G65" s="6" t="s">
        <v>64</v>
      </c>
      <c r="H65" s="6"/>
      <c r="I65" s="6" t="s">
        <v>140</v>
      </c>
      <c r="J65" s="6">
        <v>81.1</v>
      </c>
      <c r="K65" s="7">
        <v>127.2</v>
      </c>
      <c r="L65" s="7">
        <v>69.43</v>
      </c>
      <c r="M65" s="7"/>
      <c r="N65" s="7">
        <v>69.43</v>
      </c>
      <c r="O65" s="11">
        <v>83.2</v>
      </c>
      <c r="P65" s="11">
        <f t="shared" si="1"/>
        <v>77.692</v>
      </c>
      <c r="Q65" s="11">
        <v>4</v>
      </c>
    </row>
    <row r="66" ht="35" customHeight="1" spans="1:17">
      <c r="A66" s="6" t="s">
        <v>201</v>
      </c>
      <c r="B66" s="6" t="s">
        <v>202</v>
      </c>
      <c r="C66" s="6" t="s">
        <v>42</v>
      </c>
      <c r="D66" s="7">
        <v>20214211610</v>
      </c>
      <c r="E66" s="6" t="s">
        <v>194</v>
      </c>
      <c r="F66" s="6" t="s">
        <v>189</v>
      </c>
      <c r="G66" s="6" t="s">
        <v>57</v>
      </c>
      <c r="H66" s="6"/>
      <c r="I66" s="6" t="s">
        <v>140</v>
      </c>
      <c r="J66" s="6">
        <v>84</v>
      </c>
      <c r="K66" s="7">
        <v>117.1</v>
      </c>
      <c r="L66" s="7">
        <v>67.03</v>
      </c>
      <c r="M66" s="7"/>
      <c r="N66" s="7">
        <v>67.03</v>
      </c>
      <c r="O66" s="11">
        <v>82.3</v>
      </c>
      <c r="P66" s="11">
        <f t="shared" si="1"/>
        <v>76.192</v>
      </c>
      <c r="Q66" s="11">
        <v>5</v>
      </c>
    </row>
    <row r="67" ht="35" customHeight="1" spans="1:17">
      <c r="A67" s="6" t="s">
        <v>203</v>
      </c>
      <c r="B67" s="6" t="s">
        <v>204</v>
      </c>
      <c r="C67" s="6" t="s">
        <v>20</v>
      </c>
      <c r="D67" s="7">
        <v>20214211609</v>
      </c>
      <c r="E67" s="6" t="s">
        <v>194</v>
      </c>
      <c r="F67" s="6" t="s">
        <v>189</v>
      </c>
      <c r="G67" s="6" t="s">
        <v>44</v>
      </c>
      <c r="H67" s="6"/>
      <c r="I67" s="6" t="s">
        <v>140</v>
      </c>
      <c r="J67" s="6">
        <v>71.7</v>
      </c>
      <c r="K67" s="7">
        <v>122.7</v>
      </c>
      <c r="L67" s="7">
        <v>64.8</v>
      </c>
      <c r="M67" s="7"/>
      <c r="N67" s="7">
        <v>64.8</v>
      </c>
      <c r="O67" s="11">
        <v>81.6</v>
      </c>
      <c r="P67" s="11">
        <f t="shared" si="1"/>
        <v>74.88</v>
      </c>
      <c r="Q67" s="11">
        <v>6</v>
      </c>
    </row>
    <row r="68" ht="35" customHeight="1" spans="1:17">
      <c r="A68" s="6" t="s">
        <v>205</v>
      </c>
      <c r="B68" s="6" t="s">
        <v>206</v>
      </c>
      <c r="C68" s="6" t="s">
        <v>42</v>
      </c>
      <c r="D68" s="7">
        <v>20214211617</v>
      </c>
      <c r="E68" s="6" t="s">
        <v>194</v>
      </c>
      <c r="F68" s="6" t="s">
        <v>189</v>
      </c>
      <c r="G68" s="6" t="s">
        <v>56</v>
      </c>
      <c r="H68" s="6"/>
      <c r="I68" s="6" t="s">
        <v>140</v>
      </c>
      <c r="J68" s="6">
        <v>58.9</v>
      </c>
      <c r="K68" s="7">
        <v>122.8</v>
      </c>
      <c r="L68" s="7">
        <v>60.57</v>
      </c>
      <c r="M68" s="7"/>
      <c r="N68" s="7">
        <v>60.57</v>
      </c>
      <c r="O68" s="11">
        <v>79.72</v>
      </c>
      <c r="P68" s="11">
        <f t="shared" si="1"/>
        <v>72.06</v>
      </c>
      <c r="Q68" s="11">
        <v>7</v>
      </c>
    </row>
    <row r="69" ht="35" customHeight="1" spans="1:17">
      <c r="A69" s="6" t="s">
        <v>207</v>
      </c>
      <c r="B69" s="6" t="s">
        <v>208</v>
      </c>
      <c r="C69" s="6" t="s">
        <v>20</v>
      </c>
      <c r="D69" s="7">
        <v>20214211611</v>
      </c>
      <c r="E69" s="6" t="s">
        <v>194</v>
      </c>
      <c r="F69" s="6" t="s">
        <v>189</v>
      </c>
      <c r="G69" s="6" t="s">
        <v>61</v>
      </c>
      <c r="H69" s="6"/>
      <c r="I69" s="6" t="s">
        <v>140</v>
      </c>
      <c r="J69" s="6">
        <v>64.1</v>
      </c>
      <c r="K69" s="7">
        <v>123.6</v>
      </c>
      <c r="L69" s="7">
        <v>62.57</v>
      </c>
      <c r="M69" s="7"/>
      <c r="N69" s="7">
        <v>62.57</v>
      </c>
      <c r="O69" s="11">
        <v>78</v>
      </c>
      <c r="P69" s="11">
        <f t="shared" si="1"/>
        <v>71.828</v>
      </c>
      <c r="Q69" s="11">
        <v>8</v>
      </c>
    </row>
    <row r="70" ht="35" customHeight="1" spans="1:17">
      <c r="A70" s="6" t="s">
        <v>209</v>
      </c>
      <c r="B70" s="6" t="s">
        <v>210</v>
      </c>
      <c r="C70" s="6" t="s">
        <v>42</v>
      </c>
      <c r="D70" s="7">
        <v>20214211618</v>
      </c>
      <c r="E70" s="6" t="s">
        <v>194</v>
      </c>
      <c r="F70" s="6" t="s">
        <v>189</v>
      </c>
      <c r="G70" s="6" t="s">
        <v>79</v>
      </c>
      <c r="H70" s="6"/>
      <c r="I70" s="6" t="s">
        <v>140</v>
      </c>
      <c r="J70" s="6">
        <v>48.1</v>
      </c>
      <c r="K70" s="7">
        <v>103.4</v>
      </c>
      <c r="L70" s="7">
        <v>50.5</v>
      </c>
      <c r="M70" s="7"/>
      <c r="N70" s="7">
        <v>50.5</v>
      </c>
      <c r="O70" s="11">
        <v>80.8</v>
      </c>
      <c r="P70" s="11">
        <f t="shared" si="1"/>
        <v>68.68</v>
      </c>
      <c r="Q70" s="11">
        <v>9</v>
      </c>
    </row>
    <row r="71" ht="35" customHeight="1" spans="1:17">
      <c r="A71" s="6" t="s">
        <v>211</v>
      </c>
      <c r="B71" s="6" t="s">
        <v>212</v>
      </c>
      <c r="C71" s="6" t="s">
        <v>20</v>
      </c>
      <c r="D71" s="7">
        <v>20214211620</v>
      </c>
      <c r="E71" s="6" t="s">
        <v>213</v>
      </c>
      <c r="F71" s="6" t="s">
        <v>189</v>
      </c>
      <c r="G71" s="6" t="s">
        <v>81</v>
      </c>
      <c r="H71" s="6"/>
      <c r="I71" s="6" t="s">
        <v>140</v>
      </c>
      <c r="J71" s="6">
        <v>59.9</v>
      </c>
      <c r="K71" s="7">
        <v>123.8</v>
      </c>
      <c r="L71" s="7">
        <v>61.23</v>
      </c>
      <c r="M71" s="7"/>
      <c r="N71" s="7">
        <v>61.23</v>
      </c>
      <c r="O71" s="11">
        <v>83.8</v>
      </c>
      <c r="P71" s="11">
        <f t="shared" si="1"/>
        <v>74.772</v>
      </c>
      <c r="Q71" s="11">
        <v>1</v>
      </c>
    </row>
    <row r="72" ht="35" customHeight="1" spans="1:17">
      <c r="A72" s="6" t="s">
        <v>214</v>
      </c>
      <c r="B72" s="6" t="s">
        <v>215</v>
      </c>
      <c r="C72" s="6" t="s">
        <v>20</v>
      </c>
      <c r="D72" s="7">
        <v>20214211716</v>
      </c>
      <c r="E72" s="6" t="s">
        <v>216</v>
      </c>
      <c r="F72" s="6" t="s">
        <v>217</v>
      </c>
      <c r="G72" s="6" t="s">
        <v>74</v>
      </c>
      <c r="H72" s="6"/>
      <c r="I72" s="6" t="s">
        <v>140</v>
      </c>
      <c r="J72" s="6">
        <v>92.9</v>
      </c>
      <c r="K72" s="7">
        <v>126.4</v>
      </c>
      <c r="L72" s="7">
        <v>73.1</v>
      </c>
      <c r="M72" s="7"/>
      <c r="N72" s="7">
        <v>73.1</v>
      </c>
      <c r="O72" s="11">
        <v>84.9</v>
      </c>
      <c r="P72" s="11">
        <f t="shared" si="1"/>
        <v>80.18</v>
      </c>
      <c r="Q72" s="11">
        <v>1</v>
      </c>
    </row>
    <row r="73" ht="35" customHeight="1" spans="1:17">
      <c r="A73" s="6" t="s">
        <v>218</v>
      </c>
      <c r="B73" s="6" t="s">
        <v>219</v>
      </c>
      <c r="C73" s="6" t="s">
        <v>42</v>
      </c>
      <c r="D73" s="7">
        <v>20214211708</v>
      </c>
      <c r="E73" s="6" t="s">
        <v>216</v>
      </c>
      <c r="F73" s="6" t="s">
        <v>217</v>
      </c>
      <c r="G73" s="6" t="s">
        <v>135</v>
      </c>
      <c r="H73" s="6"/>
      <c r="I73" s="6" t="s">
        <v>140</v>
      </c>
      <c r="J73" s="6">
        <v>90.6</v>
      </c>
      <c r="K73" s="7">
        <v>121.2</v>
      </c>
      <c r="L73" s="7">
        <v>70.6</v>
      </c>
      <c r="M73" s="7"/>
      <c r="N73" s="7">
        <v>70.6</v>
      </c>
      <c r="O73" s="11">
        <v>86.24</v>
      </c>
      <c r="P73" s="11">
        <f t="shared" si="1"/>
        <v>79.984</v>
      </c>
      <c r="Q73" s="11">
        <v>2</v>
      </c>
    </row>
    <row r="74" ht="35" customHeight="1" spans="1:17">
      <c r="A74" s="6" t="s">
        <v>220</v>
      </c>
      <c r="B74" s="6" t="s">
        <v>221</v>
      </c>
      <c r="C74" s="6" t="s">
        <v>20</v>
      </c>
      <c r="D74" s="7">
        <v>20214211726</v>
      </c>
      <c r="E74" s="6" t="s">
        <v>216</v>
      </c>
      <c r="F74" s="6" t="s">
        <v>217</v>
      </c>
      <c r="G74" s="6" t="s">
        <v>101</v>
      </c>
      <c r="H74" s="6"/>
      <c r="I74" s="6" t="s">
        <v>140</v>
      </c>
      <c r="J74" s="6">
        <v>89.2</v>
      </c>
      <c r="K74" s="7">
        <v>127.7</v>
      </c>
      <c r="L74" s="7">
        <v>72.3</v>
      </c>
      <c r="M74" s="7"/>
      <c r="N74" s="7">
        <v>72.3</v>
      </c>
      <c r="O74" s="11">
        <v>84.62</v>
      </c>
      <c r="P74" s="11">
        <f t="shared" si="1"/>
        <v>79.692</v>
      </c>
      <c r="Q74" s="11">
        <v>3</v>
      </c>
    </row>
    <row r="75" ht="35" customHeight="1" spans="1:17">
      <c r="A75" s="6" t="s">
        <v>222</v>
      </c>
      <c r="B75" s="12" t="s">
        <v>223</v>
      </c>
      <c r="C75" s="12" t="s">
        <v>20</v>
      </c>
      <c r="D75" s="7">
        <v>20214211808</v>
      </c>
      <c r="E75" s="6" t="s">
        <v>216</v>
      </c>
      <c r="F75" s="6" t="s">
        <v>224</v>
      </c>
      <c r="G75" s="6" t="s">
        <v>135</v>
      </c>
      <c r="H75" s="6"/>
      <c r="I75" s="6" t="s">
        <v>140</v>
      </c>
      <c r="J75" s="6">
        <v>87.3</v>
      </c>
      <c r="K75" s="7">
        <v>122.7</v>
      </c>
      <c r="L75" s="7">
        <v>70</v>
      </c>
      <c r="M75" s="7"/>
      <c r="N75" s="7">
        <v>70</v>
      </c>
      <c r="O75" s="11">
        <v>86.12</v>
      </c>
      <c r="P75" s="11">
        <f t="shared" si="1"/>
        <v>79.672</v>
      </c>
      <c r="Q75" s="11">
        <v>4</v>
      </c>
    </row>
    <row r="76" ht="35" customHeight="1" spans="1:17">
      <c r="A76" s="6" t="s">
        <v>225</v>
      </c>
      <c r="B76" s="6" t="s">
        <v>226</v>
      </c>
      <c r="C76" s="6" t="s">
        <v>20</v>
      </c>
      <c r="D76" s="7">
        <v>20214211717</v>
      </c>
      <c r="E76" s="6" t="s">
        <v>216</v>
      </c>
      <c r="F76" s="6" t="s">
        <v>217</v>
      </c>
      <c r="G76" s="6" t="s">
        <v>56</v>
      </c>
      <c r="H76" s="6"/>
      <c r="I76" s="6" t="s">
        <v>140</v>
      </c>
      <c r="J76" s="6">
        <v>83.5</v>
      </c>
      <c r="K76" s="7">
        <v>126.2</v>
      </c>
      <c r="L76" s="7">
        <v>69.9</v>
      </c>
      <c r="M76" s="7"/>
      <c r="N76" s="7">
        <v>69.9</v>
      </c>
      <c r="O76" s="11">
        <v>85.88</v>
      </c>
      <c r="P76" s="11">
        <f t="shared" si="1"/>
        <v>79.488</v>
      </c>
      <c r="Q76" s="11">
        <v>5</v>
      </c>
    </row>
    <row r="77" ht="35" customHeight="1" spans="1:17">
      <c r="A77" s="6" t="s">
        <v>227</v>
      </c>
      <c r="B77" s="6" t="s">
        <v>228</v>
      </c>
      <c r="C77" s="6" t="s">
        <v>20</v>
      </c>
      <c r="D77" s="7">
        <v>20214211719</v>
      </c>
      <c r="E77" s="6" t="s">
        <v>216</v>
      </c>
      <c r="F77" s="6" t="s">
        <v>217</v>
      </c>
      <c r="G77" s="6" t="s">
        <v>82</v>
      </c>
      <c r="H77" s="6"/>
      <c r="I77" s="6" t="s">
        <v>140</v>
      </c>
      <c r="J77" s="6">
        <v>82.9</v>
      </c>
      <c r="K77" s="7">
        <v>121</v>
      </c>
      <c r="L77" s="7">
        <v>67.97</v>
      </c>
      <c r="M77" s="7"/>
      <c r="N77" s="7">
        <v>67.97</v>
      </c>
      <c r="O77" s="11">
        <v>86.8</v>
      </c>
      <c r="P77" s="11">
        <f t="shared" si="1"/>
        <v>79.268</v>
      </c>
      <c r="Q77" s="11">
        <v>6</v>
      </c>
    </row>
    <row r="78" ht="35" customHeight="1" spans="1:17">
      <c r="A78" s="6" t="s">
        <v>229</v>
      </c>
      <c r="B78" s="6" t="s">
        <v>230</v>
      </c>
      <c r="C78" s="6" t="s">
        <v>20</v>
      </c>
      <c r="D78" s="7">
        <v>20214211804</v>
      </c>
      <c r="E78" s="6" t="s">
        <v>216</v>
      </c>
      <c r="F78" s="6" t="s">
        <v>224</v>
      </c>
      <c r="G78" s="6" t="s">
        <v>30</v>
      </c>
      <c r="H78" s="6"/>
      <c r="I78" s="6" t="s">
        <v>140</v>
      </c>
      <c r="J78" s="6">
        <v>89.4</v>
      </c>
      <c r="K78" s="7">
        <v>122.5</v>
      </c>
      <c r="L78" s="7">
        <v>70.63</v>
      </c>
      <c r="M78" s="7"/>
      <c r="N78" s="7">
        <v>70.63</v>
      </c>
      <c r="O78" s="11">
        <v>84.72</v>
      </c>
      <c r="P78" s="11">
        <f t="shared" si="1"/>
        <v>79.084</v>
      </c>
      <c r="Q78" s="11">
        <v>7</v>
      </c>
    </row>
    <row r="79" ht="35" customHeight="1" spans="1:17">
      <c r="A79" s="6" t="s">
        <v>231</v>
      </c>
      <c r="B79" s="6" t="s">
        <v>232</v>
      </c>
      <c r="C79" s="6" t="s">
        <v>20</v>
      </c>
      <c r="D79" s="7">
        <v>20214211720</v>
      </c>
      <c r="E79" s="6" t="s">
        <v>216</v>
      </c>
      <c r="F79" s="6" t="s">
        <v>217</v>
      </c>
      <c r="G79" s="6" t="s">
        <v>81</v>
      </c>
      <c r="H79" s="6"/>
      <c r="I79" s="6" t="s">
        <v>140</v>
      </c>
      <c r="J79" s="6">
        <v>70.9</v>
      </c>
      <c r="K79" s="7">
        <v>126.6</v>
      </c>
      <c r="L79" s="7">
        <v>65.83</v>
      </c>
      <c r="M79" s="7"/>
      <c r="N79" s="7">
        <v>65.83</v>
      </c>
      <c r="O79" s="11">
        <v>87.68</v>
      </c>
      <c r="P79" s="11">
        <f t="shared" si="1"/>
        <v>78.94</v>
      </c>
      <c r="Q79" s="11">
        <v>8</v>
      </c>
    </row>
    <row r="80" ht="35" customHeight="1" spans="1:17">
      <c r="A80" s="6" t="s">
        <v>233</v>
      </c>
      <c r="B80" s="12" t="s">
        <v>234</v>
      </c>
      <c r="C80" s="12" t="s">
        <v>42</v>
      </c>
      <c r="D80" s="7">
        <v>20214211814</v>
      </c>
      <c r="E80" s="6" t="s">
        <v>216</v>
      </c>
      <c r="F80" s="6" t="s">
        <v>224</v>
      </c>
      <c r="G80" s="6" t="s">
        <v>23</v>
      </c>
      <c r="H80" s="6"/>
      <c r="I80" s="6" t="s">
        <v>140</v>
      </c>
      <c r="J80" s="6">
        <v>77.4</v>
      </c>
      <c r="K80" s="7">
        <v>125.2</v>
      </c>
      <c r="L80" s="7">
        <v>67.53</v>
      </c>
      <c r="M80" s="7"/>
      <c r="N80" s="7">
        <v>67.53</v>
      </c>
      <c r="O80" s="11">
        <v>86.1</v>
      </c>
      <c r="P80" s="11">
        <f t="shared" si="1"/>
        <v>78.672</v>
      </c>
      <c r="Q80" s="11">
        <v>9</v>
      </c>
    </row>
    <row r="81" ht="35" customHeight="1" spans="1:17">
      <c r="A81" s="6" t="s">
        <v>235</v>
      </c>
      <c r="B81" s="6" t="s">
        <v>236</v>
      </c>
      <c r="C81" s="6" t="s">
        <v>20</v>
      </c>
      <c r="D81" s="7">
        <v>20214211712</v>
      </c>
      <c r="E81" s="6" t="s">
        <v>216</v>
      </c>
      <c r="F81" s="6" t="s">
        <v>217</v>
      </c>
      <c r="G81" s="6" t="s">
        <v>64</v>
      </c>
      <c r="H81" s="6"/>
      <c r="I81" s="6" t="s">
        <v>140</v>
      </c>
      <c r="J81" s="6">
        <v>76.3</v>
      </c>
      <c r="K81" s="7">
        <v>123.6</v>
      </c>
      <c r="L81" s="7">
        <v>66.63</v>
      </c>
      <c r="M81" s="7"/>
      <c r="N81" s="7">
        <v>66.63</v>
      </c>
      <c r="O81" s="11">
        <v>86.6</v>
      </c>
      <c r="P81" s="11">
        <f t="shared" si="1"/>
        <v>78.612</v>
      </c>
      <c r="Q81" s="11">
        <v>10</v>
      </c>
    </row>
    <row r="82" ht="35" customHeight="1" spans="1:17">
      <c r="A82" s="6" t="s">
        <v>237</v>
      </c>
      <c r="B82" s="6" t="s">
        <v>238</v>
      </c>
      <c r="C82" s="6" t="s">
        <v>20</v>
      </c>
      <c r="D82" s="7">
        <v>20214211624</v>
      </c>
      <c r="E82" s="6" t="s">
        <v>216</v>
      </c>
      <c r="F82" s="6" t="s">
        <v>189</v>
      </c>
      <c r="G82" s="6" t="s">
        <v>63</v>
      </c>
      <c r="H82" s="6"/>
      <c r="I82" s="6" t="s">
        <v>140</v>
      </c>
      <c r="J82" s="6">
        <v>82.4</v>
      </c>
      <c r="K82" s="7">
        <v>122.5</v>
      </c>
      <c r="L82" s="7">
        <v>68.3</v>
      </c>
      <c r="M82" s="7"/>
      <c r="N82" s="7">
        <v>68.3</v>
      </c>
      <c r="O82" s="11">
        <v>85.28</v>
      </c>
      <c r="P82" s="11">
        <f t="shared" si="1"/>
        <v>78.488</v>
      </c>
      <c r="Q82" s="11">
        <v>11</v>
      </c>
    </row>
    <row r="83" ht="35" customHeight="1" spans="1:17">
      <c r="A83" s="6" t="s">
        <v>239</v>
      </c>
      <c r="B83" s="6" t="s">
        <v>240</v>
      </c>
      <c r="C83" s="6" t="s">
        <v>20</v>
      </c>
      <c r="D83" s="7">
        <v>20214211706</v>
      </c>
      <c r="E83" s="6" t="s">
        <v>216</v>
      </c>
      <c r="F83" s="6" t="s">
        <v>217</v>
      </c>
      <c r="G83" s="6" t="s">
        <v>71</v>
      </c>
      <c r="H83" s="6"/>
      <c r="I83" s="6" t="s">
        <v>140</v>
      </c>
      <c r="J83" s="6">
        <v>83.8</v>
      </c>
      <c r="K83" s="7">
        <v>122.6</v>
      </c>
      <c r="L83" s="7">
        <v>68.8</v>
      </c>
      <c r="M83" s="7"/>
      <c r="N83" s="7">
        <v>68.8</v>
      </c>
      <c r="O83" s="11">
        <v>84.58</v>
      </c>
      <c r="P83" s="11">
        <f t="shared" si="1"/>
        <v>78.268</v>
      </c>
      <c r="Q83" s="11">
        <v>12</v>
      </c>
    </row>
    <row r="84" ht="35" customHeight="1" spans="1:17">
      <c r="A84" s="6" t="s">
        <v>241</v>
      </c>
      <c r="B84" s="6" t="s">
        <v>242</v>
      </c>
      <c r="C84" s="6" t="s">
        <v>42</v>
      </c>
      <c r="D84" s="7">
        <v>20214211711</v>
      </c>
      <c r="E84" s="6" t="s">
        <v>216</v>
      </c>
      <c r="F84" s="6" t="s">
        <v>217</v>
      </c>
      <c r="G84" s="6" t="s">
        <v>61</v>
      </c>
      <c r="H84" s="6"/>
      <c r="I84" s="6" t="s">
        <v>140</v>
      </c>
      <c r="J84" s="6">
        <v>79.2</v>
      </c>
      <c r="K84" s="7">
        <v>123.2</v>
      </c>
      <c r="L84" s="7">
        <v>67.47</v>
      </c>
      <c r="M84" s="7"/>
      <c r="N84" s="7">
        <v>67.47</v>
      </c>
      <c r="O84" s="11">
        <v>85.44</v>
      </c>
      <c r="P84" s="11">
        <f t="shared" si="1"/>
        <v>78.252</v>
      </c>
      <c r="Q84" s="11">
        <v>13</v>
      </c>
    </row>
    <row r="85" ht="35" customHeight="1" spans="1:17">
      <c r="A85" s="6" t="s">
        <v>243</v>
      </c>
      <c r="B85" s="12" t="s">
        <v>244</v>
      </c>
      <c r="C85" s="12" t="s">
        <v>20</v>
      </c>
      <c r="D85" s="7">
        <v>20214211813</v>
      </c>
      <c r="E85" s="6" t="s">
        <v>216</v>
      </c>
      <c r="F85" s="6" t="s">
        <v>224</v>
      </c>
      <c r="G85" s="6" t="s">
        <v>67</v>
      </c>
      <c r="H85" s="6"/>
      <c r="I85" s="6" t="s">
        <v>140</v>
      </c>
      <c r="J85" s="6">
        <v>76.5</v>
      </c>
      <c r="K85" s="7">
        <v>123.1</v>
      </c>
      <c r="L85" s="7">
        <v>66.53</v>
      </c>
      <c r="M85" s="7"/>
      <c r="N85" s="7">
        <v>66.53</v>
      </c>
      <c r="O85" s="11">
        <v>86</v>
      </c>
      <c r="P85" s="11">
        <f t="shared" si="1"/>
        <v>78.212</v>
      </c>
      <c r="Q85" s="11">
        <v>14</v>
      </c>
    </row>
    <row r="86" ht="35" customHeight="1" spans="1:17">
      <c r="A86" s="6" t="s">
        <v>245</v>
      </c>
      <c r="B86" s="12" t="s">
        <v>246</v>
      </c>
      <c r="C86" s="12" t="s">
        <v>20</v>
      </c>
      <c r="D86" s="7">
        <v>20214211807</v>
      </c>
      <c r="E86" s="6" t="s">
        <v>216</v>
      </c>
      <c r="F86" s="6" t="s">
        <v>224</v>
      </c>
      <c r="G86" s="6" t="s">
        <v>39</v>
      </c>
      <c r="H86" s="6"/>
      <c r="I86" s="6" t="s">
        <v>140</v>
      </c>
      <c r="J86" s="6">
        <v>77.8</v>
      </c>
      <c r="K86" s="7">
        <v>122.3</v>
      </c>
      <c r="L86" s="7">
        <v>66.7</v>
      </c>
      <c r="M86" s="7"/>
      <c r="N86" s="7">
        <v>66.7</v>
      </c>
      <c r="O86" s="11">
        <v>85.8</v>
      </c>
      <c r="P86" s="11">
        <f t="shared" si="1"/>
        <v>78.16</v>
      </c>
      <c r="Q86" s="11">
        <v>15</v>
      </c>
    </row>
    <row r="87" ht="35" customHeight="1" spans="1:17">
      <c r="A87" s="6" t="s">
        <v>247</v>
      </c>
      <c r="B87" s="12" t="s">
        <v>248</v>
      </c>
      <c r="C87" s="12" t="s">
        <v>20</v>
      </c>
      <c r="D87" s="7">
        <v>20214211806</v>
      </c>
      <c r="E87" s="6" t="s">
        <v>216</v>
      </c>
      <c r="F87" s="6" t="s">
        <v>224</v>
      </c>
      <c r="G87" s="6" t="s">
        <v>71</v>
      </c>
      <c r="H87" s="6"/>
      <c r="I87" s="6" t="s">
        <v>140</v>
      </c>
      <c r="J87" s="6">
        <v>66.4</v>
      </c>
      <c r="K87" s="7">
        <v>128.3</v>
      </c>
      <c r="L87" s="7">
        <v>64.9</v>
      </c>
      <c r="M87" s="7"/>
      <c r="N87" s="7">
        <v>64.9</v>
      </c>
      <c r="O87" s="11">
        <v>86.12</v>
      </c>
      <c r="P87" s="11">
        <f t="shared" si="1"/>
        <v>77.632</v>
      </c>
      <c r="Q87" s="11">
        <v>16</v>
      </c>
    </row>
    <row r="88" ht="35" customHeight="1" spans="1:17">
      <c r="A88" s="6" t="s">
        <v>249</v>
      </c>
      <c r="B88" s="6" t="s">
        <v>250</v>
      </c>
      <c r="C88" s="6" t="s">
        <v>20</v>
      </c>
      <c r="D88" s="7">
        <v>20214211630</v>
      </c>
      <c r="E88" s="6" t="s">
        <v>216</v>
      </c>
      <c r="F88" s="6" t="s">
        <v>189</v>
      </c>
      <c r="G88" s="6" t="s">
        <v>35</v>
      </c>
      <c r="H88" s="6"/>
      <c r="I88" s="6" t="s">
        <v>140</v>
      </c>
      <c r="J88" s="6">
        <v>76.2</v>
      </c>
      <c r="K88" s="7">
        <v>120.6</v>
      </c>
      <c r="L88" s="7">
        <v>65.6</v>
      </c>
      <c r="M88" s="7"/>
      <c r="N88" s="7">
        <v>65.6</v>
      </c>
      <c r="O88" s="11">
        <v>85.36</v>
      </c>
      <c r="P88" s="11">
        <f t="shared" si="1"/>
        <v>77.456</v>
      </c>
      <c r="Q88" s="11">
        <v>17</v>
      </c>
    </row>
    <row r="89" ht="35" customHeight="1" spans="1:17">
      <c r="A89" s="6" t="s">
        <v>251</v>
      </c>
      <c r="B89" s="12" t="s">
        <v>252</v>
      </c>
      <c r="C89" s="12" t="s">
        <v>20</v>
      </c>
      <c r="D89" s="7">
        <v>20214211725</v>
      </c>
      <c r="E89" s="6" t="s">
        <v>216</v>
      </c>
      <c r="F89" s="6" t="s">
        <v>217</v>
      </c>
      <c r="G89" s="6" t="s">
        <v>69</v>
      </c>
      <c r="H89" s="6"/>
      <c r="I89" s="6" t="s">
        <v>140</v>
      </c>
      <c r="J89" s="6">
        <v>86.6</v>
      </c>
      <c r="K89" s="7">
        <v>126.3</v>
      </c>
      <c r="L89" s="7">
        <v>70.97</v>
      </c>
      <c r="M89" s="7"/>
      <c r="N89" s="7">
        <v>70.97</v>
      </c>
      <c r="O89" s="11">
        <v>81.36</v>
      </c>
      <c r="P89" s="11">
        <f t="shared" si="1"/>
        <v>77.204</v>
      </c>
      <c r="Q89" s="11">
        <v>18</v>
      </c>
    </row>
    <row r="90" ht="35" customHeight="1" spans="1:17">
      <c r="A90" s="6" t="s">
        <v>253</v>
      </c>
      <c r="B90" s="12" t="s">
        <v>254</v>
      </c>
      <c r="C90" s="12" t="s">
        <v>20</v>
      </c>
      <c r="D90" s="7">
        <v>20214211811</v>
      </c>
      <c r="E90" s="6" t="s">
        <v>216</v>
      </c>
      <c r="F90" s="6" t="s">
        <v>224</v>
      </c>
      <c r="G90" s="6" t="s">
        <v>61</v>
      </c>
      <c r="H90" s="6"/>
      <c r="I90" s="6" t="s">
        <v>140</v>
      </c>
      <c r="J90" s="6">
        <v>69.6</v>
      </c>
      <c r="K90" s="7">
        <v>126</v>
      </c>
      <c r="L90" s="7">
        <v>65.2</v>
      </c>
      <c r="M90" s="7"/>
      <c r="N90" s="7">
        <v>65.2</v>
      </c>
      <c r="O90" s="11">
        <v>85.1</v>
      </c>
      <c r="P90" s="11">
        <f t="shared" si="1"/>
        <v>77.14</v>
      </c>
      <c r="Q90" s="11">
        <v>19</v>
      </c>
    </row>
    <row r="91" ht="35" customHeight="1" spans="1:17">
      <c r="A91" s="6" t="s">
        <v>255</v>
      </c>
      <c r="B91" s="6" t="s">
        <v>256</v>
      </c>
      <c r="C91" s="6" t="s">
        <v>20</v>
      </c>
      <c r="D91" s="7">
        <v>20214211703</v>
      </c>
      <c r="E91" s="6" t="s">
        <v>216</v>
      </c>
      <c r="F91" s="6" t="s">
        <v>217</v>
      </c>
      <c r="G91" s="6" t="s">
        <v>49</v>
      </c>
      <c r="H91" s="6"/>
      <c r="I91" s="6" t="s">
        <v>140</v>
      </c>
      <c r="J91" s="6">
        <v>65.9</v>
      </c>
      <c r="K91" s="7">
        <v>127.5</v>
      </c>
      <c r="L91" s="7">
        <v>64.47</v>
      </c>
      <c r="M91" s="7"/>
      <c r="N91" s="7">
        <v>64.47</v>
      </c>
      <c r="O91" s="11">
        <v>84.58</v>
      </c>
      <c r="P91" s="11">
        <f t="shared" si="1"/>
        <v>76.536</v>
      </c>
      <c r="Q91" s="11">
        <v>20</v>
      </c>
    </row>
    <row r="92" ht="35" customHeight="1" spans="1:17">
      <c r="A92" s="6" t="s">
        <v>257</v>
      </c>
      <c r="B92" s="6" t="s">
        <v>258</v>
      </c>
      <c r="C92" s="6" t="s">
        <v>20</v>
      </c>
      <c r="D92" s="7">
        <v>20214211701</v>
      </c>
      <c r="E92" s="6" t="s">
        <v>216</v>
      </c>
      <c r="F92" s="6" t="s">
        <v>217</v>
      </c>
      <c r="G92" s="6" t="s">
        <v>52</v>
      </c>
      <c r="H92" s="6"/>
      <c r="I92" s="6" t="s">
        <v>140</v>
      </c>
      <c r="J92" s="6">
        <v>79</v>
      </c>
      <c r="K92" s="7">
        <v>126.5</v>
      </c>
      <c r="L92" s="7">
        <v>68.5</v>
      </c>
      <c r="M92" s="7"/>
      <c r="N92" s="7">
        <v>68.5</v>
      </c>
      <c r="O92" s="11">
        <v>80.06</v>
      </c>
      <c r="P92" s="11">
        <f t="shared" si="1"/>
        <v>75.436</v>
      </c>
      <c r="Q92" s="11">
        <v>21</v>
      </c>
    </row>
    <row r="93" ht="35" customHeight="1" spans="1:17">
      <c r="A93" s="6" t="s">
        <v>259</v>
      </c>
      <c r="B93" s="6" t="s">
        <v>260</v>
      </c>
      <c r="C93" s="6" t="s">
        <v>20</v>
      </c>
      <c r="D93" s="7">
        <v>20214211714</v>
      </c>
      <c r="E93" s="6" t="s">
        <v>216</v>
      </c>
      <c r="F93" s="6" t="s">
        <v>217</v>
      </c>
      <c r="G93" s="6" t="s">
        <v>23</v>
      </c>
      <c r="H93" s="6"/>
      <c r="I93" s="6" t="s">
        <v>140</v>
      </c>
      <c r="J93" s="6">
        <v>70.9</v>
      </c>
      <c r="K93" s="7">
        <v>122.3</v>
      </c>
      <c r="L93" s="7">
        <v>64.4</v>
      </c>
      <c r="M93" s="7"/>
      <c r="N93" s="7">
        <v>64.4</v>
      </c>
      <c r="O93" s="11">
        <v>80.8</v>
      </c>
      <c r="P93" s="11">
        <f t="shared" si="1"/>
        <v>74.24</v>
      </c>
      <c r="Q93" s="11">
        <v>22</v>
      </c>
    </row>
    <row r="94" ht="35" customHeight="1" spans="1:17">
      <c r="A94" s="6" t="s">
        <v>261</v>
      </c>
      <c r="B94" s="6" t="s">
        <v>262</v>
      </c>
      <c r="C94" s="6" t="s">
        <v>20</v>
      </c>
      <c r="D94" s="7">
        <v>20214211621</v>
      </c>
      <c r="E94" s="6" t="s">
        <v>216</v>
      </c>
      <c r="F94" s="6" t="s">
        <v>189</v>
      </c>
      <c r="G94" s="6" t="s">
        <v>87</v>
      </c>
      <c r="H94" s="6"/>
      <c r="I94" s="6" t="s">
        <v>140</v>
      </c>
      <c r="J94" s="6">
        <v>79.6</v>
      </c>
      <c r="K94" s="7">
        <v>124.5</v>
      </c>
      <c r="L94" s="7">
        <v>68.03</v>
      </c>
      <c r="M94" s="7"/>
      <c r="N94" s="7">
        <v>68.03</v>
      </c>
      <c r="O94" s="11" t="s">
        <v>111</v>
      </c>
      <c r="P94" s="11"/>
      <c r="Q94" s="11"/>
    </row>
    <row r="95" ht="35" customHeight="1" spans="1:17">
      <c r="A95" s="6" t="s">
        <v>263</v>
      </c>
      <c r="B95" s="12" t="s">
        <v>264</v>
      </c>
      <c r="C95" s="12" t="s">
        <v>20</v>
      </c>
      <c r="D95" s="7">
        <v>20214211816</v>
      </c>
      <c r="E95" s="6" t="s">
        <v>216</v>
      </c>
      <c r="F95" s="6" t="s">
        <v>224</v>
      </c>
      <c r="G95" s="6" t="s">
        <v>74</v>
      </c>
      <c r="H95" s="6"/>
      <c r="I95" s="6" t="s">
        <v>140</v>
      </c>
      <c r="J95" s="6">
        <v>82.2</v>
      </c>
      <c r="K95" s="7">
        <v>120.2</v>
      </c>
      <c r="L95" s="7">
        <v>67.47</v>
      </c>
      <c r="M95" s="7"/>
      <c r="N95" s="7">
        <v>67.47</v>
      </c>
      <c r="O95" s="11" t="s">
        <v>111</v>
      </c>
      <c r="P95" s="11"/>
      <c r="Q95" s="11"/>
    </row>
    <row r="96" ht="35" customHeight="1" spans="1:17">
      <c r="A96" s="6" t="s">
        <v>265</v>
      </c>
      <c r="B96" s="6" t="s">
        <v>266</v>
      </c>
      <c r="C96" s="6" t="s">
        <v>20</v>
      </c>
      <c r="D96" s="7">
        <v>20214211927</v>
      </c>
      <c r="E96" s="6" t="s">
        <v>267</v>
      </c>
      <c r="F96" s="6" t="s">
        <v>268</v>
      </c>
      <c r="G96" s="6" t="s">
        <v>103</v>
      </c>
      <c r="H96" s="6"/>
      <c r="I96" s="6" t="s">
        <v>140</v>
      </c>
      <c r="J96" s="6">
        <v>84.2</v>
      </c>
      <c r="K96" s="7">
        <v>126.5</v>
      </c>
      <c r="L96" s="7">
        <v>70.23</v>
      </c>
      <c r="M96" s="7"/>
      <c r="N96" s="7">
        <v>70.23</v>
      </c>
      <c r="O96" s="11">
        <v>87</v>
      </c>
      <c r="P96" s="11">
        <f t="shared" ref="P96:P130" si="2">N96*0.4+O96*0.6</f>
        <v>80.292</v>
      </c>
      <c r="Q96" s="11">
        <v>1</v>
      </c>
    </row>
    <row r="97" ht="35" customHeight="1" spans="1:17">
      <c r="A97" s="6" t="s">
        <v>269</v>
      </c>
      <c r="B97" s="6" t="s">
        <v>270</v>
      </c>
      <c r="C97" s="6" t="s">
        <v>42</v>
      </c>
      <c r="D97" s="7">
        <v>20214211912</v>
      </c>
      <c r="E97" s="6" t="s">
        <v>267</v>
      </c>
      <c r="F97" s="6" t="s">
        <v>268</v>
      </c>
      <c r="G97" s="6" t="s">
        <v>64</v>
      </c>
      <c r="H97" s="6"/>
      <c r="I97" s="6" t="s">
        <v>140</v>
      </c>
      <c r="J97" s="6">
        <v>98.6</v>
      </c>
      <c r="K97" s="7">
        <v>122.9</v>
      </c>
      <c r="L97" s="7">
        <v>73.83</v>
      </c>
      <c r="M97" s="7"/>
      <c r="N97" s="7">
        <v>73.83</v>
      </c>
      <c r="O97" s="11">
        <v>84.54</v>
      </c>
      <c r="P97" s="11">
        <f t="shared" si="2"/>
        <v>80.256</v>
      </c>
      <c r="Q97" s="11">
        <v>2</v>
      </c>
    </row>
    <row r="98" ht="35" customHeight="1" spans="1:17">
      <c r="A98" s="6" t="s">
        <v>271</v>
      </c>
      <c r="B98" s="6" t="s">
        <v>272</v>
      </c>
      <c r="C98" s="6" t="s">
        <v>20</v>
      </c>
      <c r="D98" s="7">
        <v>20214211919</v>
      </c>
      <c r="E98" s="6" t="s">
        <v>267</v>
      </c>
      <c r="F98" s="6" t="s">
        <v>268</v>
      </c>
      <c r="G98" s="6" t="s">
        <v>82</v>
      </c>
      <c r="H98" s="6"/>
      <c r="I98" s="6" t="s">
        <v>140</v>
      </c>
      <c r="J98" s="6">
        <v>88.6</v>
      </c>
      <c r="K98" s="7">
        <v>126.7</v>
      </c>
      <c r="L98" s="7">
        <v>71.77</v>
      </c>
      <c r="M98" s="7"/>
      <c r="N98" s="7">
        <v>71.77</v>
      </c>
      <c r="O98" s="11">
        <v>85.7</v>
      </c>
      <c r="P98" s="11">
        <f t="shared" si="2"/>
        <v>80.128</v>
      </c>
      <c r="Q98" s="11">
        <v>3</v>
      </c>
    </row>
    <row r="99" ht="35" customHeight="1" spans="1:17">
      <c r="A99" s="6" t="s">
        <v>273</v>
      </c>
      <c r="B99" s="6" t="s">
        <v>274</v>
      </c>
      <c r="C99" s="6" t="s">
        <v>20</v>
      </c>
      <c r="D99" s="7">
        <v>20214211829</v>
      </c>
      <c r="E99" s="6" t="s">
        <v>267</v>
      </c>
      <c r="F99" s="6" t="s">
        <v>224</v>
      </c>
      <c r="G99" s="6" t="s">
        <v>108</v>
      </c>
      <c r="H99" s="6"/>
      <c r="I99" s="6" t="s">
        <v>140</v>
      </c>
      <c r="J99" s="6">
        <v>85.6</v>
      </c>
      <c r="K99" s="7">
        <v>124.8</v>
      </c>
      <c r="L99" s="7">
        <v>70.13</v>
      </c>
      <c r="M99" s="7"/>
      <c r="N99" s="7">
        <v>70.13</v>
      </c>
      <c r="O99" s="11">
        <v>85.7</v>
      </c>
      <c r="P99" s="11">
        <f t="shared" si="2"/>
        <v>79.472</v>
      </c>
      <c r="Q99" s="11">
        <v>4</v>
      </c>
    </row>
    <row r="100" ht="35" customHeight="1" spans="1:17">
      <c r="A100" s="6" t="s">
        <v>275</v>
      </c>
      <c r="B100" s="6" t="s">
        <v>276</v>
      </c>
      <c r="C100" s="6" t="s">
        <v>42</v>
      </c>
      <c r="D100" s="7">
        <v>20214211930</v>
      </c>
      <c r="E100" s="6" t="s">
        <v>267</v>
      </c>
      <c r="F100" s="6" t="s">
        <v>268</v>
      </c>
      <c r="G100" s="6" t="s">
        <v>35</v>
      </c>
      <c r="H100" s="6"/>
      <c r="I100" s="6" t="s">
        <v>140</v>
      </c>
      <c r="J100" s="6">
        <v>84.9</v>
      </c>
      <c r="K100" s="7">
        <v>126.1</v>
      </c>
      <c r="L100" s="7">
        <v>70.33</v>
      </c>
      <c r="M100" s="7"/>
      <c r="N100" s="7">
        <v>70.33</v>
      </c>
      <c r="O100" s="11">
        <v>85.42</v>
      </c>
      <c r="P100" s="11">
        <f t="shared" si="2"/>
        <v>79.384</v>
      </c>
      <c r="Q100" s="11">
        <v>5</v>
      </c>
    </row>
    <row r="101" ht="35" customHeight="1" spans="1:17">
      <c r="A101" s="6" t="s">
        <v>277</v>
      </c>
      <c r="B101" s="6" t="s">
        <v>278</v>
      </c>
      <c r="C101" s="6" t="s">
        <v>20</v>
      </c>
      <c r="D101" s="7">
        <v>20214211911</v>
      </c>
      <c r="E101" s="6" t="s">
        <v>267</v>
      </c>
      <c r="F101" s="6" t="s">
        <v>268</v>
      </c>
      <c r="G101" s="6" t="s">
        <v>61</v>
      </c>
      <c r="H101" s="6"/>
      <c r="I101" s="6" t="s">
        <v>140</v>
      </c>
      <c r="J101" s="6">
        <v>90.9</v>
      </c>
      <c r="K101" s="7">
        <v>119.8</v>
      </c>
      <c r="L101" s="7">
        <v>70.23</v>
      </c>
      <c r="M101" s="7"/>
      <c r="N101" s="7">
        <v>70.23</v>
      </c>
      <c r="O101" s="11">
        <v>84.96</v>
      </c>
      <c r="P101" s="11">
        <f t="shared" si="2"/>
        <v>79.068</v>
      </c>
      <c r="Q101" s="11">
        <v>6</v>
      </c>
    </row>
    <row r="102" ht="35" customHeight="1" spans="1:17">
      <c r="A102" s="6" t="s">
        <v>279</v>
      </c>
      <c r="B102" s="6" t="s">
        <v>280</v>
      </c>
      <c r="C102" s="6" t="s">
        <v>20</v>
      </c>
      <c r="D102" s="7">
        <v>20214211922</v>
      </c>
      <c r="E102" s="6" t="s">
        <v>267</v>
      </c>
      <c r="F102" s="6" t="s">
        <v>268</v>
      </c>
      <c r="G102" s="6" t="s">
        <v>60</v>
      </c>
      <c r="H102" s="6"/>
      <c r="I102" s="6" t="s">
        <v>140</v>
      </c>
      <c r="J102" s="6">
        <v>76.8</v>
      </c>
      <c r="K102" s="7">
        <v>122.9</v>
      </c>
      <c r="L102" s="7">
        <v>66.57</v>
      </c>
      <c r="M102" s="7"/>
      <c r="N102" s="7">
        <v>66.57</v>
      </c>
      <c r="O102" s="11">
        <v>87.16</v>
      </c>
      <c r="P102" s="11">
        <f t="shared" si="2"/>
        <v>78.924</v>
      </c>
      <c r="Q102" s="11">
        <v>7</v>
      </c>
    </row>
    <row r="103" ht="35" customHeight="1" spans="1:17">
      <c r="A103" s="6" t="s">
        <v>281</v>
      </c>
      <c r="B103" s="6" t="s">
        <v>282</v>
      </c>
      <c r="C103" s="6" t="s">
        <v>20</v>
      </c>
      <c r="D103" s="7">
        <v>20214211826</v>
      </c>
      <c r="E103" s="6" t="s">
        <v>267</v>
      </c>
      <c r="F103" s="6" t="s">
        <v>224</v>
      </c>
      <c r="G103" s="6" t="s">
        <v>101</v>
      </c>
      <c r="H103" s="6"/>
      <c r="I103" s="6" t="s">
        <v>140</v>
      </c>
      <c r="J103" s="6">
        <v>78.6</v>
      </c>
      <c r="K103" s="7">
        <v>126.8</v>
      </c>
      <c r="L103" s="7">
        <v>68.47</v>
      </c>
      <c r="M103" s="7"/>
      <c r="N103" s="7">
        <v>68.47</v>
      </c>
      <c r="O103" s="11">
        <v>85.36</v>
      </c>
      <c r="P103" s="11">
        <f t="shared" si="2"/>
        <v>78.604</v>
      </c>
      <c r="Q103" s="11">
        <v>8</v>
      </c>
    </row>
    <row r="104" ht="35" customHeight="1" spans="1:17">
      <c r="A104" s="6" t="s">
        <v>283</v>
      </c>
      <c r="B104" s="6" t="s">
        <v>284</v>
      </c>
      <c r="C104" s="6" t="s">
        <v>20</v>
      </c>
      <c r="D104" s="7">
        <v>20214211924</v>
      </c>
      <c r="E104" s="6" t="s">
        <v>267</v>
      </c>
      <c r="F104" s="6" t="s">
        <v>268</v>
      </c>
      <c r="G104" s="6" t="s">
        <v>63</v>
      </c>
      <c r="H104" s="6" t="s">
        <v>36</v>
      </c>
      <c r="I104" s="6" t="s">
        <v>140</v>
      </c>
      <c r="J104" s="6">
        <v>74.6</v>
      </c>
      <c r="K104" s="7">
        <v>113.4</v>
      </c>
      <c r="L104" s="7">
        <v>62.67</v>
      </c>
      <c r="M104" s="7">
        <v>5</v>
      </c>
      <c r="N104" s="7">
        <v>67.67</v>
      </c>
      <c r="O104" s="11">
        <v>85.44</v>
      </c>
      <c r="P104" s="11">
        <f t="shared" si="2"/>
        <v>78.332</v>
      </c>
      <c r="Q104" s="11">
        <v>9</v>
      </c>
    </row>
    <row r="105" ht="35" customHeight="1" spans="1:17">
      <c r="A105" s="6" t="s">
        <v>285</v>
      </c>
      <c r="B105" s="6" t="s">
        <v>286</v>
      </c>
      <c r="C105" s="6" t="s">
        <v>20</v>
      </c>
      <c r="D105" s="7">
        <v>20214212001</v>
      </c>
      <c r="E105" s="6" t="s">
        <v>267</v>
      </c>
      <c r="F105" s="6" t="s">
        <v>287</v>
      </c>
      <c r="G105" s="6" t="s">
        <v>52</v>
      </c>
      <c r="H105" s="6"/>
      <c r="I105" s="6" t="s">
        <v>140</v>
      </c>
      <c r="J105" s="6">
        <v>75.8</v>
      </c>
      <c r="K105" s="7">
        <v>120</v>
      </c>
      <c r="L105" s="7">
        <v>65.27</v>
      </c>
      <c r="M105" s="7"/>
      <c r="N105" s="7">
        <v>65.27</v>
      </c>
      <c r="O105" s="11">
        <v>86.8</v>
      </c>
      <c r="P105" s="11">
        <f t="shared" si="2"/>
        <v>78.188</v>
      </c>
      <c r="Q105" s="11">
        <v>10</v>
      </c>
    </row>
    <row r="106" ht="35" customHeight="1" spans="1:17">
      <c r="A106" s="6" t="s">
        <v>288</v>
      </c>
      <c r="B106" s="6" t="s">
        <v>289</v>
      </c>
      <c r="C106" s="6" t="s">
        <v>20</v>
      </c>
      <c r="D106" s="7">
        <v>20214211917</v>
      </c>
      <c r="E106" s="6" t="s">
        <v>267</v>
      </c>
      <c r="F106" s="6" t="s">
        <v>268</v>
      </c>
      <c r="G106" s="6" t="s">
        <v>56</v>
      </c>
      <c r="H106" s="6"/>
      <c r="I106" s="6" t="s">
        <v>140</v>
      </c>
      <c r="J106" s="6">
        <v>76.2</v>
      </c>
      <c r="K106" s="7">
        <v>122.9</v>
      </c>
      <c r="L106" s="7">
        <v>66.37</v>
      </c>
      <c r="M106" s="7"/>
      <c r="N106" s="7">
        <v>66.37</v>
      </c>
      <c r="O106" s="11">
        <v>85.6</v>
      </c>
      <c r="P106" s="11">
        <f t="shared" si="2"/>
        <v>77.908</v>
      </c>
      <c r="Q106" s="11">
        <v>11</v>
      </c>
    </row>
    <row r="107" ht="35" customHeight="1" spans="1:17">
      <c r="A107" s="6" t="s">
        <v>290</v>
      </c>
      <c r="B107" s="6" t="s">
        <v>291</v>
      </c>
      <c r="C107" s="6" t="s">
        <v>42</v>
      </c>
      <c r="D107" s="7">
        <v>20214211824</v>
      </c>
      <c r="E107" s="6" t="s">
        <v>267</v>
      </c>
      <c r="F107" s="6" t="s">
        <v>224</v>
      </c>
      <c r="G107" s="6" t="s">
        <v>63</v>
      </c>
      <c r="H107" s="6"/>
      <c r="I107" s="6" t="s">
        <v>140</v>
      </c>
      <c r="J107" s="6">
        <v>83.3</v>
      </c>
      <c r="K107" s="7">
        <v>122.4</v>
      </c>
      <c r="L107" s="7">
        <v>68.57</v>
      </c>
      <c r="M107" s="7"/>
      <c r="N107" s="7">
        <v>68.57</v>
      </c>
      <c r="O107" s="11">
        <v>83.5</v>
      </c>
      <c r="P107" s="11">
        <f t="shared" si="2"/>
        <v>77.528</v>
      </c>
      <c r="Q107" s="11">
        <v>12</v>
      </c>
    </row>
    <row r="108" ht="35" customHeight="1" spans="1:17">
      <c r="A108" s="6" t="s">
        <v>292</v>
      </c>
      <c r="B108" s="6" t="s">
        <v>293</v>
      </c>
      <c r="C108" s="6" t="s">
        <v>42</v>
      </c>
      <c r="D108" s="7">
        <v>20214211825</v>
      </c>
      <c r="E108" s="6" t="s">
        <v>267</v>
      </c>
      <c r="F108" s="6" t="s">
        <v>224</v>
      </c>
      <c r="G108" s="6" t="s">
        <v>69</v>
      </c>
      <c r="H108" s="6"/>
      <c r="I108" s="6" t="s">
        <v>140</v>
      </c>
      <c r="J108" s="6">
        <v>67.2</v>
      </c>
      <c r="K108" s="7">
        <v>125</v>
      </c>
      <c r="L108" s="7">
        <v>64.07</v>
      </c>
      <c r="M108" s="7"/>
      <c r="N108" s="7">
        <v>64.07</v>
      </c>
      <c r="O108" s="11">
        <v>86.22</v>
      </c>
      <c r="P108" s="11">
        <f t="shared" si="2"/>
        <v>77.36</v>
      </c>
      <c r="Q108" s="11">
        <v>13</v>
      </c>
    </row>
    <row r="109" ht="35" customHeight="1" spans="1:17">
      <c r="A109" s="6" t="s">
        <v>294</v>
      </c>
      <c r="B109" s="6" t="s">
        <v>295</v>
      </c>
      <c r="C109" s="6" t="s">
        <v>20</v>
      </c>
      <c r="D109" s="7">
        <v>20214211908</v>
      </c>
      <c r="E109" s="6" t="s">
        <v>267</v>
      </c>
      <c r="F109" s="6" t="s">
        <v>268</v>
      </c>
      <c r="G109" s="6" t="s">
        <v>135</v>
      </c>
      <c r="H109" s="6"/>
      <c r="I109" s="6" t="s">
        <v>140</v>
      </c>
      <c r="J109" s="6">
        <v>72.6</v>
      </c>
      <c r="K109" s="7">
        <v>120.7</v>
      </c>
      <c r="L109" s="7">
        <v>64.43</v>
      </c>
      <c r="M109" s="7"/>
      <c r="N109" s="7">
        <v>64.43</v>
      </c>
      <c r="O109" s="11">
        <v>85.8</v>
      </c>
      <c r="P109" s="11">
        <f t="shared" si="2"/>
        <v>77.252</v>
      </c>
      <c r="Q109" s="11">
        <v>14</v>
      </c>
    </row>
    <row r="110" ht="35" customHeight="1" spans="1:17">
      <c r="A110" s="6" t="s">
        <v>296</v>
      </c>
      <c r="B110" s="6" t="s">
        <v>297</v>
      </c>
      <c r="C110" s="6" t="s">
        <v>42</v>
      </c>
      <c r="D110" s="7">
        <v>20214211913</v>
      </c>
      <c r="E110" s="6" t="s">
        <v>267</v>
      </c>
      <c r="F110" s="6" t="s">
        <v>268</v>
      </c>
      <c r="G110" s="6" t="s">
        <v>67</v>
      </c>
      <c r="H110" s="6"/>
      <c r="I110" s="6" t="s">
        <v>140</v>
      </c>
      <c r="J110" s="6">
        <v>78.4</v>
      </c>
      <c r="K110" s="7">
        <v>117.5</v>
      </c>
      <c r="L110" s="7">
        <v>65.3</v>
      </c>
      <c r="M110" s="7"/>
      <c r="N110" s="7">
        <v>65.3</v>
      </c>
      <c r="O110" s="11">
        <v>85</v>
      </c>
      <c r="P110" s="11">
        <f t="shared" si="2"/>
        <v>77.12</v>
      </c>
      <c r="Q110" s="11">
        <v>15</v>
      </c>
    </row>
    <row r="111" ht="35" customHeight="1" spans="1:17">
      <c r="A111" s="6" t="s">
        <v>298</v>
      </c>
      <c r="B111" s="6" t="s">
        <v>299</v>
      </c>
      <c r="C111" s="6" t="s">
        <v>20</v>
      </c>
      <c r="D111" s="7">
        <v>20214211906</v>
      </c>
      <c r="E111" s="6" t="s">
        <v>267</v>
      </c>
      <c r="F111" s="6" t="s">
        <v>268</v>
      </c>
      <c r="G111" s="6" t="s">
        <v>71</v>
      </c>
      <c r="H111" s="6"/>
      <c r="I111" s="6" t="s">
        <v>140</v>
      </c>
      <c r="J111" s="6">
        <v>66.7</v>
      </c>
      <c r="K111" s="7">
        <v>126</v>
      </c>
      <c r="L111" s="7">
        <v>64.23</v>
      </c>
      <c r="M111" s="7"/>
      <c r="N111" s="7">
        <v>64.23</v>
      </c>
      <c r="O111" s="11">
        <v>85.4</v>
      </c>
      <c r="P111" s="11">
        <f t="shared" si="2"/>
        <v>76.932</v>
      </c>
      <c r="Q111" s="11">
        <v>16</v>
      </c>
    </row>
    <row r="112" ht="35" customHeight="1" spans="1:17">
      <c r="A112" s="6" t="s">
        <v>300</v>
      </c>
      <c r="B112" s="6" t="s">
        <v>301</v>
      </c>
      <c r="C112" s="6" t="s">
        <v>42</v>
      </c>
      <c r="D112" s="7">
        <v>20214211929</v>
      </c>
      <c r="E112" s="6" t="s">
        <v>267</v>
      </c>
      <c r="F112" s="6" t="s">
        <v>268</v>
      </c>
      <c r="G112" s="6" t="s">
        <v>108</v>
      </c>
      <c r="H112" s="6"/>
      <c r="I112" s="6" t="s">
        <v>140</v>
      </c>
      <c r="J112" s="6">
        <v>77</v>
      </c>
      <c r="K112" s="7">
        <v>119.8</v>
      </c>
      <c r="L112" s="7">
        <v>65.6</v>
      </c>
      <c r="M112" s="7"/>
      <c r="N112" s="7">
        <v>65.6</v>
      </c>
      <c r="O112" s="11">
        <v>83.6</v>
      </c>
      <c r="P112" s="11">
        <f t="shared" si="2"/>
        <v>76.4</v>
      </c>
      <c r="Q112" s="11">
        <v>17</v>
      </c>
    </row>
    <row r="113" ht="35" customHeight="1" spans="1:17">
      <c r="A113" s="6" t="s">
        <v>302</v>
      </c>
      <c r="B113" s="6" t="s">
        <v>303</v>
      </c>
      <c r="C113" s="6" t="s">
        <v>20</v>
      </c>
      <c r="D113" s="7">
        <v>20214211923</v>
      </c>
      <c r="E113" s="6" t="s">
        <v>267</v>
      </c>
      <c r="F113" s="6" t="s">
        <v>268</v>
      </c>
      <c r="G113" s="6" t="s">
        <v>92</v>
      </c>
      <c r="H113" s="6"/>
      <c r="I113" s="6" t="s">
        <v>140</v>
      </c>
      <c r="J113" s="6">
        <v>65.8</v>
      </c>
      <c r="K113" s="7">
        <v>124.3</v>
      </c>
      <c r="L113" s="7">
        <v>63.37</v>
      </c>
      <c r="M113" s="7"/>
      <c r="N113" s="7">
        <v>63.37</v>
      </c>
      <c r="O113" s="11">
        <v>85.02</v>
      </c>
      <c r="P113" s="11">
        <f t="shared" si="2"/>
        <v>76.36</v>
      </c>
      <c r="Q113" s="11">
        <v>18</v>
      </c>
    </row>
    <row r="114" ht="35" customHeight="1" spans="1:17">
      <c r="A114" s="6" t="s">
        <v>304</v>
      </c>
      <c r="B114" s="6" t="s">
        <v>305</v>
      </c>
      <c r="C114" s="6" t="s">
        <v>42</v>
      </c>
      <c r="D114" s="7">
        <v>20214211830</v>
      </c>
      <c r="E114" s="6" t="s">
        <v>267</v>
      </c>
      <c r="F114" s="6" t="s">
        <v>224</v>
      </c>
      <c r="G114" s="6" t="s">
        <v>35</v>
      </c>
      <c r="H114" s="6"/>
      <c r="I114" s="6" t="s">
        <v>140</v>
      </c>
      <c r="J114" s="6">
        <v>76.6</v>
      </c>
      <c r="K114" s="7">
        <v>116.4</v>
      </c>
      <c r="L114" s="7">
        <v>64.33</v>
      </c>
      <c r="M114" s="7"/>
      <c r="N114" s="7">
        <v>64.33</v>
      </c>
      <c r="O114" s="11">
        <v>83.9</v>
      </c>
      <c r="P114" s="11">
        <f t="shared" si="2"/>
        <v>76.072</v>
      </c>
      <c r="Q114" s="11">
        <v>19</v>
      </c>
    </row>
    <row r="115" ht="35" customHeight="1" spans="1:17">
      <c r="A115" s="6" t="s">
        <v>306</v>
      </c>
      <c r="B115" s="6" t="s">
        <v>307</v>
      </c>
      <c r="C115" s="6" t="s">
        <v>20</v>
      </c>
      <c r="D115" s="7">
        <v>20214211902</v>
      </c>
      <c r="E115" s="6" t="s">
        <v>267</v>
      </c>
      <c r="F115" s="6" t="s">
        <v>268</v>
      </c>
      <c r="G115" s="6" t="s">
        <v>27</v>
      </c>
      <c r="H115" s="6"/>
      <c r="I115" s="6" t="s">
        <v>140</v>
      </c>
      <c r="J115" s="6">
        <v>81.6</v>
      </c>
      <c r="K115" s="7">
        <v>124.1</v>
      </c>
      <c r="L115" s="7">
        <v>68.57</v>
      </c>
      <c r="M115" s="7"/>
      <c r="N115" s="7">
        <v>68.57</v>
      </c>
      <c r="O115" s="11">
        <v>80.4</v>
      </c>
      <c r="P115" s="11">
        <f t="shared" si="2"/>
        <v>75.668</v>
      </c>
      <c r="Q115" s="11">
        <v>20</v>
      </c>
    </row>
    <row r="116" ht="35" customHeight="1" spans="1:17">
      <c r="A116" s="6" t="s">
        <v>308</v>
      </c>
      <c r="B116" s="6" t="s">
        <v>309</v>
      </c>
      <c r="C116" s="6" t="s">
        <v>20</v>
      </c>
      <c r="D116" s="7">
        <v>20214211926</v>
      </c>
      <c r="E116" s="6" t="s">
        <v>267</v>
      </c>
      <c r="F116" s="6" t="s">
        <v>268</v>
      </c>
      <c r="G116" s="6" t="s">
        <v>101</v>
      </c>
      <c r="H116" s="6"/>
      <c r="I116" s="6" t="s">
        <v>140</v>
      </c>
      <c r="J116" s="6">
        <v>85.3</v>
      </c>
      <c r="K116" s="7">
        <v>125</v>
      </c>
      <c r="L116" s="7">
        <v>70.1</v>
      </c>
      <c r="M116" s="7"/>
      <c r="N116" s="7">
        <v>70.1</v>
      </c>
      <c r="O116" s="11">
        <v>79.2</v>
      </c>
      <c r="P116" s="11">
        <f t="shared" si="2"/>
        <v>75.56</v>
      </c>
      <c r="Q116" s="11">
        <v>21</v>
      </c>
    </row>
    <row r="117" ht="35" customHeight="1" spans="1:17">
      <c r="A117" s="6" t="s">
        <v>310</v>
      </c>
      <c r="B117" s="6" t="s">
        <v>311</v>
      </c>
      <c r="C117" s="6" t="s">
        <v>20</v>
      </c>
      <c r="D117" s="7">
        <v>20214212002</v>
      </c>
      <c r="E117" s="6" t="s">
        <v>267</v>
      </c>
      <c r="F117" s="6" t="s">
        <v>287</v>
      </c>
      <c r="G117" s="6" t="s">
        <v>27</v>
      </c>
      <c r="H117" s="6"/>
      <c r="I117" s="6" t="s">
        <v>140</v>
      </c>
      <c r="J117" s="6">
        <v>72.6</v>
      </c>
      <c r="K117" s="7">
        <v>123.9</v>
      </c>
      <c r="L117" s="7">
        <v>65.5</v>
      </c>
      <c r="M117" s="7"/>
      <c r="N117" s="7">
        <v>65.5</v>
      </c>
      <c r="O117" s="11">
        <v>81.7</v>
      </c>
      <c r="P117" s="11">
        <f t="shared" si="2"/>
        <v>75.22</v>
      </c>
      <c r="Q117" s="11">
        <v>22</v>
      </c>
    </row>
    <row r="118" ht="35" customHeight="1" spans="1:17">
      <c r="A118" s="6" t="s">
        <v>312</v>
      </c>
      <c r="B118" s="6" t="s">
        <v>313</v>
      </c>
      <c r="C118" s="6" t="s">
        <v>20</v>
      </c>
      <c r="D118" s="7">
        <v>20214211827</v>
      </c>
      <c r="E118" s="6" t="s">
        <v>267</v>
      </c>
      <c r="F118" s="6" t="s">
        <v>224</v>
      </c>
      <c r="G118" s="6" t="s">
        <v>103</v>
      </c>
      <c r="H118" s="6"/>
      <c r="I118" s="6" t="s">
        <v>140</v>
      </c>
      <c r="J118" s="6">
        <v>65.7</v>
      </c>
      <c r="K118" s="7">
        <v>123.8</v>
      </c>
      <c r="L118" s="7">
        <v>63.17</v>
      </c>
      <c r="M118" s="7"/>
      <c r="N118" s="7">
        <v>63.17</v>
      </c>
      <c r="O118" s="11">
        <v>83.16</v>
      </c>
      <c r="P118" s="11">
        <f t="shared" si="2"/>
        <v>75.164</v>
      </c>
      <c r="Q118" s="11">
        <v>23</v>
      </c>
    </row>
    <row r="119" ht="35" customHeight="1" spans="1:17">
      <c r="A119" s="6" t="s">
        <v>314</v>
      </c>
      <c r="B119" s="6" t="s">
        <v>315</v>
      </c>
      <c r="C119" s="6" t="s">
        <v>20</v>
      </c>
      <c r="D119" s="7">
        <v>20214211907</v>
      </c>
      <c r="E119" s="6" t="s">
        <v>267</v>
      </c>
      <c r="F119" s="6" t="s">
        <v>268</v>
      </c>
      <c r="G119" s="6" t="s">
        <v>39</v>
      </c>
      <c r="H119" s="6"/>
      <c r="I119" s="6" t="s">
        <v>140</v>
      </c>
      <c r="J119" s="6">
        <v>66.9</v>
      </c>
      <c r="K119" s="7">
        <v>123.4</v>
      </c>
      <c r="L119" s="7">
        <v>63.43</v>
      </c>
      <c r="M119" s="7"/>
      <c r="N119" s="7">
        <v>63.43</v>
      </c>
      <c r="O119" s="11">
        <v>80.6</v>
      </c>
      <c r="P119" s="11">
        <f t="shared" si="2"/>
        <v>73.732</v>
      </c>
      <c r="Q119" s="11">
        <v>24</v>
      </c>
    </row>
    <row r="120" ht="35" customHeight="1" spans="1:17">
      <c r="A120" s="6" t="s">
        <v>316</v>
      </c>
      <c r="B120" s="6" t="s">
        <v>317</v>
      </c>
      <c r="C120" s="6" t="s">
        <v>20</v>
      </c>
      <c r="D120" s="7">
        <v>20214212010</v>
      </c>
      <c r="E120" s="6" t="s">
        <v>318</v>
      </c>
      <c r="F120" s="6" t="s">
        <v>287</v>
      </c>
      <c r="G120" s="6" t="s">
        <v>57</v>
      </c>
      <c r="H120" s="6"/>
      <c r="I120" s="6" t="s">
        <v>140</v>
      </c>
      <c r="J120" s="6">
        <v>76.2</v>
      </c>
      <c r="K120" s="7">
        <v>123.4</v>
      </c>
      <c r="L120" s="7">
        <v>66.53</v>
      </c>
      <c r="M120" s="7"/>
      <c r="N120" s="7">
        <v>66.53</v>
      </c>
      <c r="O120" s="11">
        <v>87.4</v>
      </c>
      <c r="P120" s="11">
        <f t="shared" si="2"/>
        <v>79.052</v>
      </c>
      <c r="Q120" s="11">
        <v>1</v>
      </c>
    </row>
    <row r="121" ht="35" customHeight="1" spans="1:17">
      <c r="A121" s="6" t="s">
        <v>319</v>
      </c>
      <c r="B121" s="12" t="s">
        <v>320</v>
      </c>
      <c r="C121" s="12" t="s">
        <v>20</v>
      </c>
      <c r="D121" s="7">
        <v>20214212014</v>
      </c>
      <c r="E121" s="6" t="s">
        <v>318</v>
      </c>
      <c r="F121" s="6" t="s">
        <v>287</v>
      </c>
      <c r="G121" s="6" t="s">
        <v>23</v>
      </c>
      <c r="H121" s="6"/>
      <c r="I121" s="6" t="s">
        <v>140</v>
      </c>
      <c r="J121" s="6">
        <v>80.2</v>
      </c>
      <c r="K121" s="7">
        <v>124</v>
      </c>
      <c r="L121" s="7">
        <v>68.07</v>
      </c>
      <c r="M121" s="7"/>
      <c r="N121" s="7">
        <v>68.07</v>
      </c>
      <c r="O121" s="11">
        <v>85.42</v>
      </c>
      <c r="P121" s="11">
        <f t="shared" si="2"/>
        <v>78.48</v>
      </c>
      <c r="Q121" s="11">
        <v>2</v>
      </c>
    </row>
    <row r="122" ht="35" customHeight="1" spans="1:17">
      <c r="A122" s="6" t="s">
        <v>321</v>
      </c>
      <c r="B122" s="6" t="s">
        <v>322</v>
      </c>
      <c r="C122" s="6" t="s">
        <v>20</v>
      </c>
      <c r="D122" s="7">
        <v>20214212008</v>
      </c>
      <c r="E122" s="6" t="s">
        <v>318</v>
      </c>
      <c r="F122" s="6" t="s">
        <v>287</v>
      </c>
      <c r="G122" s="6" t="s">
        <v>135</v>
      </c>
      <c r="H122" s="6"/>
      <c r="I122" s="6" t="s">
        <v>140</v>
      </c>
      <c r="J122" s="6">
        <v>69.3</v>
      </c>
      <c r="K122" s="7">
        <v>122.7</v>
      </c>
      <c r="L122" s="7">
        <v>64</v>
      </c>
      <c r="M122" s="7"/>
      <c r="N122" s="7">
        <v>64</v>
      </c>
      <c r="O122" s="11">
        <v>86.96</v>
      </c>
      <c r="P122" s="11">
        <f t="shared" si="2"/>
        <v>77.776</v>
      </c>
      <c r="Q122" s="11">
        <v>3</v>
      </c>
    </row>
    <row r="123" ht="35" customHeight="1" spans="1:17">
      <c r="A123" s="6" t="s">
        <v>323</v>
      </c>
      <c r="B123" s="6" t="s">
        <v>324</v>
      </c>
      <c r="C123" s="6" t="s">
        <v>20</v>
      </c>
      <c r="D123" s="7">
        <v>20214212005</v>
      </c>
      <c r="E123" s="6" t="s">
        <v>318</v>
      </c>
      <c r="F123" s="6" t="s">
        <v>287</v>
      </c>
      <c r="G123" s="6" t="s">
        <v>116</v>
      </c>
      <c r="H123" s="6"/>
      <c r="I123" s="6" t="s">
        <v>140</v>
      </c>
      <c r="J123" s="6">
        <v>83.2</v>
      </c>
      <c r="K123" s="7">
        <v>123.4</v>
      </c>
      <c r="L123" s="7">
        <v>68.87</v>
      </c>
      <c r="M123" s="7"/>
      <c r="N123" s="7">
        <v>68.87</v>
      </c>
      <c r="O123" s="11">
        <v>83.56</v>
      </c>
      <c r="P123" s="11">
        <f t="shared" si="2"/>
        <v>77.684</v>
      </c>
      <c r="Q123" s="11">
        <v>4</v>
      </c>
    </row>
    <row r="124" ht="35" customHeight="1" spans="1:17">
      <c r="A124" s="6" t="s">
        <v>325</v>
      </c>
      <c r="B124" s="6" t="s">
        <v>326</v>
      </c>
      <c r="C124" s="6" t="s">
        <v>20</v>
      </c>
      <c r="D124" s="7">
        <v>20214212007</v>
      </c>
      <c r="E124" s="6" t="s">
        <v>318</v>
      </c>
      <c r="F124" s="6" t="s">
        <v>287</v>
      </c>
      <c r="G124" s="6" t="s">
        <v>39</v>
      </c>
      <c r="H124" s="6"/>
      <c r="I124" s="6" t="s">
        <v>140</v>
      </c>
      <c r="J124" s="6">
        <v>68.8</v>
      </c>
      <c r="K124" s="7">
        <v>123.3</v>
      </c>
      <c r="L124" s="7">
        <v>64.03</v>
      </c>
      <c r="M124" s="7"/>
      <c r="N124" s="7">
        <v>64.03</v>
      </c>
      <c r="O124" s="11">
        <v>86.68</v>
      </c>
      <c r="P124" s="11">
        <f t="shared" si="2"/>
        <v>77.62</v>
      </c>
      <c r="Q124" s="11">
        <v>5</v>
      </c>
    </row>
    <row r="125" ht="35" customHeight="1" spans="1:17">
      <c r="A125" s="6" t="s">
        <v>327</v>
      </c>
      <c r="B125" s="6" t="s">
        <v>328</v>
      </c>
      <c r="C125" s="6" t="s">
        <v>20</v>
      </c>
      <c r="D125" s="7">
        <v>20214212027</v>
      </c>
      <c r="E125" s="6" t="s">
        <v>318</v>
      </c>
      <c r="F125" s="6" t="s">
        <v>287</v>
      </c>
      <c r="G125" s="6" t="s">
        <v>103</v>
      </c>
      <c r="H125" s="6"/>
      <c r="I125" s="6" t="s">
        <v>140</v>
      </c>
      <c r="J125" s="6">
        <v>75.1</v>
      </c>
      <c r="K125" s="7">
        <v>122.9</v>
      </c>
      <c r="L125" s="7">
        <v>66</v>
      </c>
      <c r="M125" s="7"/>
      <c r="N125" s="7">
        <v>66</v>
      </c>
      <c r="O125" s="11">
        <v>84</v>
      </c>
      <c r="P125" s="11">
        <f t="shared" si="2"/>
        <v>76.8</v>
      </c>
      <c r="Q125" s="11">
        <v>6</v>
      </c>
    </row>
    <row r="126" ht="35" customHeight="1" spans="1:17">
      <c r="A126" s="6" t="s">
        <v>329</v>
      </c>
      <c r="B126" s="6" t="s">
        <v>330</v>
      </c>
      <c r="C126" s="6" t="s">
        <v>20</v>
      </c>
      <c r="D126" s="7">
        <v>20214212026</v>
      </c>
      <c r="E126" s="6" t="s">
        <v>318</v>
      </c>
      <c r="F126" s="6" t="s">
        <v>287</v>
      </c>
      <c r="G126" s="6" t="s">
        <v>101</v>
      </c>
      <c r="H126" s="6"/>
      <c r="I126" s="6" t="s">
        <v>140</v>
      </c>
      <c r="J126" s="6">
        <v>72.2</v>
      </c>
      <c r="K126" s="7">
        <v>126.9</v>
      </c>
      <c r="L126" s="7">
        <v>66.37</v>
      </c>
      <c r="M126" s="7"/>
      <c r="N126" s="7">
        <v>66.37</v>
      </c>
      <c r="O126" s="11">
        <v>83.28</v>
      </c>
      <c r="P126" s="11">
        <f t="shared" si="2"/>
        <v>76.516</v>
      </c>
      <c r="Q126" s="11">
        <v>7</v>
      </c>
    </row>
    <row r="127" ht="35" customHeight="1" spans="1:17">
      <c r="A127" s="6" t="s">
        <v>331</v>
      </c>
      <c r="B127" s="6" t="s">
        <v>332</v>
      </c>
      <c r="C127" s="6" t="s">
        <v>20</v>
      </c>
      <c r="D127" s="7">
        <v>20214212011</v>
      </c>
      <c r="E127" s="6" t="s">
        <v>318</v>
      </c>
      <c r="F127" s="6" t="s">
        <v>287</v>
      </c>
      <c r="G127" s="6" t="s">
        <v>61</v>
      </c>
      <c r="H127" s="6"/>
      <c r="I127" s="6" t="s">
        <v>140</v>
      </c>
      <c r="J127" s="6">
        <v>66.9</v>
      </c>
      <c r="K127" s="7">
        <v>125</v>
      </c>
      <c r="L127" s="7">
        <v>63.97</v>
      </c>
      <c r="M127" s="7"/>
      <c r="N127" s="7">
        <v>63.97</v>
      </c>
      <c r="O127" s="11">
        <v>84.86</v>
      </c>
      <c r="P127" s="11">
        <f t="shared" si="2"/>
        <v>76.504</v>
      </c>
      <c r="Q127" s="11">
        <v>8</v>
      </c>
    </row>
    <row r="128" ht="35" customHeight="1" spans="1:17">
      <c r="A128" s="6" t="s">
        <v>333</v>
      </c>
      <c r="B128" s="6" t="s">
        <v>334</v>
      </c>
      <c r="C128" s="6" t="s">
        <v>20</v>
      </c>
      <c r="D128" s="7">
        <v>20214212013</v>
      </c>
      <c r="E128" s="6" t="s">
        <v>318</v>
      </c>
      <c r="F128" s="6" t="s">
        <v>287</v>
      </c>
      <c r="G128" s="6" t="s">
        <v>67</v>
      </c>
      <c r="H128" s="6"/>
      <c r="I128" s="6" t="s">
        <v>140</v>
      </c>
      <c r="J128" s="6">
        <v>78</v>
      </c>
      <c r="K128" s="7">
        <v>120.8</v>
      </c>
      <c r="L128" s="7">
        <v>66.27</v>
      </c>
      <c r="M128" s="7"/>
      <c r="N128" s="7">
        <v>66.27</v>
      </c>
      <c r="O128" s="11">
        <v>82.04</v>
      </c>
      <c r="P128" s="11">
        <f t="shared" si="2"/>
        <v>75.732</v>
      </c>
      <c r="Q128" s="11">
        <v>9</v>
      </c>
    </row>
    <row r="129" ht="35" customHeight="1" spans="1:17">
      <c r="A129" s="6" t="s">
        <v>335</v>
      </c>
      <c r="B129" s="6" t="s">
        <v>336</v>
      </c>
      <c r="C129" s="6" t="s">
        <v>20</v>
      </c>
      <c r="D129" s="7">
        <v>20214212024</v>
      </c>
      <c r="E129" s="6" t="s">
        <v>318</v>
      </c>
      <c r="F129" s="6" t="s">
        <v>287</v>
      </c>
      <c r="G129" s="6" t="s">
        <v>63</v>
      </c>
      <c r="H129" s="6"/>
      <c r="I129" s="6" t="s">
        <v>140</v>
      </c>
      <c r="J129" s="6">
        <v>73.7</v>
      </c>
      <c r="K129" s="7">
        <v>121.2</v>
      </c>
      <c r="L129" s="7">
        <v>64.97</v>
      </c>
      <c r="M129" s="7"/>
      <c r="N129" s="7">
        <v>64.97</v>
      </c>
      <c r="O129" s="11">
        <v>81.7</v>
      </c>
      <c r="P129" s="11">
        <f t="shared" si="2"/>
        <v>75.008</v>
      </c>
      <c r="Q129" s="11">
        <v>10</v>
      </c>
    </row>
    <row r="130" ht="35" customHeight="1" spans="1:17">
      <c r="A130" s="6" t="s">
        <v>337</v>
      </c>
      <c r="B130" s="6" t="s">
        <v>338</v>
      </c>
      <c r="C130" s="6" t="s">
        <v>20</v>
      </c>
      <c r="D130" s="7">
        <v>20214212022</v>
      </c>
      <c r="E130" s="6" t="s">
        <v>318</v>
      </c>
      <c r="F130" s="6" t="s">
        <v>287</v>
      </c>
      <c r="G130" s="6" t="s">
        <v>60</v>
      </c>
      <c r="H130" s="6"/>
      <c r="I130" s="6" t="s">
        <v>140</v>
      </c>
      <c r="J130" s="6">
        <v>73.2</v>
      </c>
      <c r="K130" s="7">
        <v>120.6</v>
      </c>
      <c r="L130" s="7">
        <v>64.6</v>
      </c>
      <c r="M130" s="7"/>
      <c r="N130" s="7">
        <v>64.6</v>
      </c>
      <c r="O130" s="11">
        <v>80.5</v>
      </c>
      <c r="P130" s="11">
        <f t="shared" si="2"/>
        <v>74.14</v>
      </c>
      <c r="Q130" s="11">
        <v>11</v>
      </c>
    </row>
    <row r="131" ht="35" customHeight="1" spans="1:17">
      <c r="A131" s="6" t="s">
        <v>339</v>
      </c>
      <c r="B131" s="6" t="s">
        <v>340</v>
      </c>
      <c r="C131" s="6" t="s">
        <v>20</v>
      </c>
      <c r="D131" s="7">
        <v>20214212009</v>
      </c>
      <c r="E131" s="6" t="s">
        <v>318</v>
      </c>
      <c r="F131" s="6" t="s">
        <v>287</v>
      </c>
      <c r="G131" s="6" t="s">
        <v>44</v>
      </c>
      <c r="H131" s="6"/>
      <c r="I131" s="6" t="s">
        <v>140</v>
      </c>
      <c r="J131" s="6">
        <v>84.6</v>
      </c>
      <c r="K131" s="7">
        <v>121.3</v>
      </c>
      <c r="L131" s="7">
        <v>68.63</v>
      </c>
      <c r="M131" s="7"/>
      <c r="N131" s="7">
        <v>68.63</v>
      </c>
      <c r="O131" s="11" t="s">
        <v>111</v>
      </c>
      <c r="P131" s="11"/>
      <c r="Q131" s="11"/>
    </row>
  </sheetData>
  <autoFilter ref="A2:Q131">
    <sortState ref="A2:Q131">
      <sortCondition ref="E3:E133"/>
      <sortCondition ref="P3:P133" descending="1"/>
    </sortState>
    <extLst/>
  </autoFilter>
  <mergeCells count="1">
    <mergeCell ref="A1:Q1"/>
  </mergeCells>
  <printOptions horizontalCentered="1"/>
  <pageMargins left="0.751388888888889" right="0.75138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2021-10-13T01:59:00Z</dcterms:created>
  <dcterms:modified xsi:type="dcterms:W3CDTF">2021-11-08T01:10:25Z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AF4A9BB626F042EB98AC90F62EA2AF75</vt:lpwstr>
  </property>
  <property fmtid="{D5CDD505-2E9C-101B-9397-08002B2CF9AE}" pid="3" name="KSOProductBuildVer">
    <vt:lpwstr>2052-11.1.0.10314</vt:lpwstr>
  </property>
</Properties>
</file>