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岗位成绩排名" sheetId="3" r:id="rId1"/>
  </sheets>
  <calcPr calcId="144525"/>
</workbook>
</file>

<file path=xl/sharedStrings.xml><?xml version="1.0" encoding="utf-8"?>
<sst xmlns="http://schemas.openxmlformats.org/spreadsheetml/2006/main" count="3538" uniqueCount="1169">
  <si>
    <t>赤壁市2021年事业单位公开招聘工作人员考试综合成绩及岗位排名</t>
  </si>
  <si>
    <t>报考单位</t>
  </si>
  <si>
    <t>报考二级单位</t>
  </si>
  <si>
    <t>报考岗位</t>
  </si>
  <si>
    <t>姓名</t>
  </si>
  <si>
    <t>准考证号</t>
  </si>
  <si>
    <t>面试考场号</t>
  </si>
  <si>
    <t>折算百分制总成绩</t>
  </si>
  <si>
    <t>加分</t>
  </si>
  <si>
    <t>笔试总成绩</t>
  </si>
  <si>
    <t>面试成绩</t>
  </si>
  <si>
    <t>综合成绩</t>
  </si>
  <si>
    <t>岗位排名</t>
  </si>
  <si>
    <t>备注</t>
  </si>
  <si>
    <t>市卫健局</t>
  </si>
  <si>
    <t>市人民医院</t>
  </si>
  <si>
    <t>专业技术岗1</t>
  </si>
  <si>
    <t>刘露</t>
  </si>
  <si>
    <t>2021010417</t>
  </si>
  <si>
    <t>一考室</t>
  </si>
  <si>
    <t>1</t>
  </si>
  <si>
    <t>李词章</t>
  </si>
  <si>
    <t>2021010308</t>
  </si>
  <si>
    <t>2</t>
  </si>
  <si>
    <t>王琴</t>
  </si>
  <si>
    <t>2021010313</t>
  </si>
  <si>
    <t>3</t>
  </si>
  <si>
    <t>李红</t>
  </si>
  <si>
    <t>2021010319</t>
  </si>
  <si>
    <t>4</t>
  </si>
  <si>
    <t>叶键</t>
  </si>
  <si>
    <t>2021010404</t>
  </si>
  <si>
    <t>5</t>
  </si>
  <si>
    <t>代林栋</t>
  </si>
  <si>
    <t>2021010314</t>
  </si>
  <si>
    <t>6</t>
  </si>
  <si>
    <t>马枭</t>
  </si>
  <si>
    <t>2021010302</t>
  </si>
  <si>
    <t>7</t>
  </si>
  <si>
    <t>项倩</t>
  </si>
  <si>
    <t>2021010307</t>
  </si>
  <si>
    <t>周青</t>
  </si>
  <si>
    <t>2021010401</t>
  </si>
  <si>
    <t>9</t>
  </si>
  <si>
    <t>黎大勇</t>
  </si>
  <si>
    <t>2021010408</t>
  </si>
  <si>
    <t>10</t>
  </si>
  <si>
    <t>饶一帆</t>
  </si>
  <si>
    <t>2021010414</t>
  </si>
  <si>
    <t>11</t>
  </si>
  <si>
    <t>谢森</t>
  </si>
  <si>
    <t>2021010305</t>
  </si>
  <si>
    <t>12</t>
  </si>
  <si>
    <t>张毅</t>
  </si>
  <si>
    <t>2021010306</t>
  </si>
  <si>
    <t>13</t>
  </si>
  <si>
    <t>熊鹰</t>
  </si>
  <si>
    <t>2021010328</t>
  </si>
  <si>
    <t>14</t>
  </si>
  <si>
    <t>钱洁</t>
  </si>
  <si>
    <t>2021010303</t>
  </si>
  <si>
    <t>15</t>
  </si>
  <si>
    <t>徐丽萍</t>
  </si>
  <si>
    <t>2021010312</t>
  </si>
  <si>
    <t>16</t>
  </si>
  <si>
    <t>周全</t>
  </si>
  <si>
    <t>2021010329</t>
  </si>
  <si>
    <t>17</t>
  </si>
  <si>
    <t>宋文浩</t>
  </si>
  <si>
    <t>2021010318</t>
  </si>
  <si>
    <t>18</t>
  </si>
  <si>
    <t>廖丽娜</t>
  </si>
  <si>
    <t>2021010301</t>
  </si>
  <si>
    <t>19</t>
  </si>
  <si>
    <t>张修远</t>
  </si>
  <si>
    <t>2021010325</t>
  </si>
  <si>
    <t>20</t>
  </si>
  <si>
    <t>董亮</t>
  </si>
  <si>
    <t>2021010327</t>
  </si>
  <si>
    <t>21</t>
  </si>
  <si>
    <t>刘操</t>
  </si>
  <si>
    <t>2021010324</t>
  </si>
  <si>
    <t>22</t>
  </si>
  <si>
    <t>马飞</t>
  </si>
  <si>
    <t>2021010317</t>
  </si>
  <si>
    <t>23</t>
  </si>
  <si>
    <t>汪志</t>
  </si>
  <si>
    <t>2021010321</t>
  </si>
  <si>
    <t>24</t>
  </si>
  <si>
    <t>彭石</t>
  </si>
  <si>
    <t>2021010402</t>
  </si>
  <si>
    <t>25</t>
  </si>
  <si>
    <t>樊巩龙</t>
  </si>
  <si>
    <t>2021010322</t>
  </si>
  <si>
    <t>26</t>
  </si>
  <si>
    <t>付良超</t>
  </si>
  <si>
    <t>2021010405</t>
  </si>
  <si>
    <t>27</t>
  </si>
  <si>
    <t>钱子航</t>
  </si>
  <si>
    <t>2021010323</t>
  </si>
  <si>
    <t>28</t>
  </si>
  <si>
    <t>龚平</t>
  </si>
  <si>
    <t>2021010409</t>
  </si>
  <si>
    <t>29</t>
  </si>
  <si>
    <t>江映雪</t>
  </si>
  <si>
    <t>2021010326</t>
  </si>
  <si>
    <t>30</t>
  </si>
  <si>
    <t>余志敏</t>
  </si>
  <si>
    <t>2021010403</t>
  </si>
  <si>
    <t>31</t>
  </si>
  <si>
    <t>阚利华</t>
  </si>
  <si>
    <t>2021010413</t>
  </si>
  <si>
    <t>32</t>
  </si>
  <si>
    <t>面试缺考</t>
  </si>
  <si>
    <t>吴丽</t>
  </si>
  <si>
    <t>2021010320</t>
  </si>
  <si>
    <t>33</t>
  </si>
  <si>
    <t>王志平</t>
  </si>
  <si>
    <t>2021010315</t>
  </si>
  <si>
    <t>34</t>
  </si>
  <si>
    <t>宋蕾</t>
  </si>
  <si>
    <t>2021010330</t>
  </si>
  <si>
    <t>35</t>
  </si>
  <si>
    <t>姚威</t>
  </si>
  <si>
    <t>2021010311</t>
  </si>
  <si>
    <t>36</t>
  </si>
  <si>
    <t>专业技术岗2</t>
  </si>
  <si>
    <t>周沂</t>
  </si>
  <si>
    <t>2021010101</t>
  </si>
  <si>
    <t>付伊露</t>
  </si>
  <si>
    <t>2021010104</t>
  </si>
  <si>
    <t>文高丽</t>
  </si>
  <si>
    <t>2021010103</t>
  </si>
  <si>
    <t>专业技术岗4</t>
  </si>
  <si>
    <t>徐洋</t>
  </si>
  <si>
    <t>2021010222</t>
  </si>
  <si>
    <t>张静宜</t>
  </si>
  <si>
    <t>2021010221</t>
  </si>
  <si>
    <t>田洪周</t>
  </si>
  <si>
    <t>2021010224</t>
  </si>
  <si>
    <t>专业技术岗3</t>
  </si>
  <si>
    <t>董雪蕾</t>
  </si>
  <si>
    <t>2021010602</t>
  </si>
  <si>
    <t>二考室</t>
  </si>
  <si>
    <t>贺昭亚</t>
  </si>
  <si>
    <t>2021010603</t>
  </si>
  <si>
    <t>刘钊</t>
  </si>
  <si>
    <t>2021010601</t>
  </si>
  <si>
    <t>管理岗位</t>
  </si>
  <si>
    <t>张雨</t>
  </si>
  <si>
    <t>2021010708</t>
  </si>
  <si>
    <t>陈雅鑫</t>
  </si>
  <si>
    <t>2021010703</t>
  </si>
  <si>
    <t>朱琛</t>
  </si>
  <si>
    <t>2021010704</t>
  </si>
  <si>
    <t>李金</t>
  </si>
  <si>
    <t>2021010713</t>
  </si>
  <si>
    <t>杨晓露</t>
  </si>
  <si>
    <t>2021010705</t>
  </si>
  <si>
    <t>余建发</t>
  </si>
  <si>
    <t>2021010701</t>
  </si>
  <si>
    <t>市疾控中心</t>
  </si>
  <si>
    <t>詹绍娟</t>
  </si>
  <si>
    <t>2021010614</t>
  </si>
  <si>
    <t>孟蝶</t>
  </si>
  <si>
    <t>2021010609</t>
  </si>
  <si>
    <t>陈雷</t>
  </si>
  <si>
    <t>2021010607</t>
  </si>
  <si>
    <t>颜黎明</t>
  </si>
  <si>
    <t>2021010613</t>
  </si>
  <si>
    <t>夏志文</t>
  </si>
  <si>
    <t>2021010610</t>
  </si>
  <si>
    <t>项归</t>
  </si>
  <si>
    <t>2021010611</t>
  </si>
  <si>
    <t>刘杨</t>
  </si>
  <si>
    <t>2021010227</t>
  </si>
  <si>
    <t>张景</t>
  </si>
  <si>
    <t>2021010228</t>
  </si>
  <si>
    <t>龚儒嘉</t>
  </si>
  <si>
    <t>市蒲纺医院</t>
  </si>
  <si>
    <t>万小娟</t>
  </si>
  <si>
    <t>2021010504</t>
  </si>
  <si>
    <t>汪玲</t>
  </si>
  <si>
    <t>2021010427</t>
  </si>
  <si>
    <t>谢睿</t>
  </si>
  <si>
    <t>2021010429</t>
  </si>
  <si>
    <t>陈子君</t>
  </si>
  <si>
    <t>2021010421</t>
  </si>
  <si>
    <t>张锋</t>
  </si>
  <si>
    <t>2021010430</t>
  </si>
  <si>
    <t>李纯洁</t>
  </si>
  <si>
    <t>肖冰</t>
  </si>
  <si>
    <t>2021010428</t>
  </si>
  <si>
    <t>郑鹏</t>
  </si>
  <si>
    <t>2021010502</t>
  </si>
  <si>
    <t>8</t>
  </si>
  <si>
    <t>邓咸鹏</t>
  </si>
  <si>
    <t>2021010501</t>
  </si>
  <si>
    <t>李林杰</t>
  </si>
  <si>
    <t>2021010424</t>
  </si>
  <si>
    <t>谭廉洁</t>
  </si>
  <si>
    <t>2021010426</t>
  </si>
  <si>
    <t>丁珊</t>
  </si>
  <si>
    <t>2021010508</t>
  </si>
  <si>
    <t>尧丽</t>
  </si>
  <si>
    <t>2021010506</t>
  </si>
  <si>
    <t>洪黎</t>
  </si>
  <si>
    <t>2021010423</t>
  </si>
  <si>
    <t>蔡琴琴</t>
  </si>
  <si>
    <t>2021010509</t>
  </si>
  <si>
    <t>李胤</t>
  </si>
  <si>
    <t>2021010425</t>
  </si>
  <si>
    <t>游新财</t>
  </si>
  <si>
    <t>2021010503</t>
  </si>
  <si>
    <t>汤乔</t>
  </si>
  <si>
    <t>2021010507</t>
  </si>
  <si>
    <t>马雪晴</t>
  </si>
  <si>
    <t>2021010115</t>
  </si>
  <si>
    <t>胡意</t>
  </si>
  <si>
    <t>2021010110</t>
  </si>
  <si>
    <t>卢灵</t>
  </si>
  <si>
    <t>2021010113</t>
  </si>
  <si>
    <t>鲁梦雪</t>
  </si>
  <si>
    <t>2021010114</t>
  </si>
  <si>
    <t>任立成</t>
  </si>
  <si>
    <t>2021010116</t>
  </si>
  <si>
    <t>高繁珍</t>
  </si>
  <si>
    <t>2021010106</t>
  </si>
  <si>
    <t>市第三人民医院</t>
  </si>
  <si>
    <t>彭章</t>
  </si>
  <si>
    <t>2021010528</t>
  </si>
  <si>
    <t>三考室</t>
  </si>
  <si>
    <t>刘越</t>
  </si>
  <si>
    <t>2021010524</t>
  </si>
  <si>
    <t>张娜</t>
  </si>
  <si>
    <t>2021010529</t>
  </si>
  <si>
    <t>李兵</t>
  </si>
  <si>
    <t>2021010523</t>
  </si>
  <si>
    <t>秦腊毅</t>
  </si>
  <si>
    <t>2021010527</t>
  </si>
  <si>
    <t>汤兴宇</t>
  </si>
  <si>
    <t>2021010526</t>
  </si>
  <si>
    <t>龚丽萍</t>
  </si>
  <si>
    <t>2021010122</t>
  </si>
  <si>
    <t>何宛玲</t>
  </si>
  <si>
    <t>2021010217</t>
  </si>
  <si>
    <t>熊颖青</t>
  </si>
  <si>
    <t>2021010207</t>
  </si>
  <si>
    <t>钟意</t>
  </si>
  <si>
    <t>2021010213</t>
  </si>
  <si>
    <t>曹娟</t>
  </si>
  <si>
    <t>2021010120</t>
  </si>
  <si>
    <t>潘青青</t>
  </si>
  <si>
    <t>2021010124</t>
  </si>
  <si>
    <t>市妇幼保健院</t>
  </si>
  <si>
    <t>张显英</t>
  </si>
  <si>
    <t>2021010519</t>
  </si>
  <si>
    <t>马榕</t>
  </si>
  <si>
    <t>2021010520</t>
  </si>
  <si>
    <t>马贵云</t>
  </si>
  <si>
    <t>2021010518</t>
  </si>
  <si>
    <t>市中医医院</t>
  </si>
  <si>
    <t>张云镍</t>
  </si>
  <si>
    <t>2021010513</t>
  </si>
  <si>
    <t>三支一扶面试缺考</t>
  </si>
  <si>
    <t>吕志赢</t>
  </si>
  <si>
    <t>2021010514</t>
  </si>
  <si>
    <t>李荣</t>
  </si>
  <si>
    <t>2021010511</t>
  </si>
  <si>
    <t>成横</t>
  </si>
  <si>
    <t>2021010512</t>
  </si>
  <si>
    <t>雷颖</t>
  </si>
  <si>
    <t>2021010517</t>
  </si>
  <si>
    <t>沈洋</t>
  </si>
  <si>
    <t>2021010515</t>
  </si>
  <si>
    <t>刘齐志</t>
  </si>
  <si>
    <t>2021010621</t>
  </si>
  <si>
    <t>汪洋</t>
  </si>
  <si>
    <t>2021010622</t>
  </si>
  <si>
    <t>卢亚伟</t>
  </si>
  <si>
    <t>2021010625</t>
  </si>
  <si>
    <t>吴依霖</t>
  </si>
  <si>
    <t>2021010627</t>
  </si>
  <si>
    <t>徐雨玲</t>
  </si>
  <si>
    <t>2021010626</t>
  </si>
  <si>
    <t>胡汉涛</t>
  </si>
  <si>
    <t>2021010628</t>
  </si>
  <si>
    <t>市委政法委</t>
  </si>
  <si>
    <t>市社会管理网格服务中心</t>
  </si>
  <si>
    <t>综治信息工作岗位</t>
  </si>
  <si>
    <t>何梦婷</t>
  </si>
  <si>
    <t>2021010715</t>
  </si>
  <si>
    <t>张益</t>
  </si>
  <si>
    <t>2021010721</t>
  </si>
  <si>
    <t>杨政</t>
  </si>
  <si>
    <t>2021010724</t>
  </si>
  <si>
    <t>市医疗保障局</t>
  </si>
  <si>
    <t>医疗保障服务中心</t>
  </si>
  <si>
    <t>龚宇康</t>
  </si>
  <si>
    <t>2021010820</t>
  </si>
  <si>
    <t>周娟</t>
  </si>
  <si>
    <t>2021010814</t>
  </si>
  <si>
    <t>费林</t>
  </si>
  <si>
    <t>2021010821</t>
  </si>
  <si>
    <t>医疗保障基金稽核中心</t>
  </si>
  <si>
    <t>王重</t>
  </si>
  <si>
    <t>2021010905</t>
  </si>
  <si>
    <t>郑飞翔</t>
  </si>
  <si>
    <t>2021010829</t>
  </si>
  <si>
    <t>程露</t>
  </si>
  <si>
    <t>2021010904</t>
  </si>
  <si>
    <t>羊楼洞茶场</t>
  </si>
  <si>
    <t>专业技术岗</t>
  </si>
  <si>
    <t>吴德文</t>
  </si>
  <si>
    <t>2021010925</t>
  </si>
  <si>
    <t>陈丽</t>
  </si>
  <si>
    <t>2021010921</t>
  </si>
  <si>
    <t>彭艳华</t>
  </si>
  <si>
    <t>2021010920</t>
  </si>
  <si>
    <t>羊楼洞文化旅游区管理委员会</t>
  </si>
  <si>
    <t>谢丰阳</t>
  </si>
  <si>
    <t>2021010911</t>
  </si>
  <si>
    <t>杨杏</t>
  </si>
  <si>
    <t>2021010917</t>
  </si>
  <si>
    <t>许子欣</t>
  </si>
  <si>
    <t>2021010912</t>
  </si>
  <si>
    <t>市文化和旅游局</t>
  </si>
  <si>
    <t>群艺馆</t>
  </si>
  <si>
    <t>乡镇文化辅导员</t>
  </si>
  <si>
    <t>林芮</t>
  </si>
  <si>
    <t>2021012103</t>
  </si>
  <si>
    <t>四考室</t>
  </si>
  <si>
    <t>三支一扶</t>
  </si>
  <si>
    <t>马先杰</t>
  </si>
  <si>
    <t>2021012218</t>
  </si>
  <si>
    <t>陈丽媛</t>
  </si>
  <si>
    <t>2021011927</t>
  </si>
  <si>
    <t>谢潇</t>
  </si>
  <si>
    <t>2021011615</t>
  </si>
  <si>
    <t>苏苗</t>
  </si>
  <si>
    <t>2021011708</t>
  </si>
  <si>
    <t>龙玲</t>
  </si>
  <si>
    <t>2021011406</t>
  </si>
  <si>
    <t>吴勇江</t>
  </si>
  <si>
    <t>2021011816</t>
  </si>
  <si>
    <t>刘聪</t>
  </si>
  <si>
    <t>2021011630</t>
  </si>
  <si>
    <t>陈江</t>
  </si>
  <si>
    <t>2021011527</t>
  </si>
  <si>
    <t>王冬香玉</t>
  </si>
  <si>
    <t>2021011605</t>
  </si>
  <si>
    <t>黄蓉蓉</t>
  </si>
  <si>
    <t>2021011823</t>
  </si>
  <si>
    <t>周璇</t>
  </si>
  <si>
    <t>2021011612</t>
  </si>
  <si>
    <t>盛立鹏</t>
  </si>
  <si>
    <t>2021012405</t>
  </si>
  <si>
    <t>黄瑾</t>
  </si>
  <si>
    <t>2021011722</t>
  </si>
  <si>
    <t>赵露露</t>
  </si>
  <si>
    <t>2021011811</t>
  </si>
  <si>
    <t>梁良</t>
  </si>
  <si>
    <t>2021012425</t>
  </si>
  <si>
    <t>刘希</t>
  </si>
  <si>
    <t>2021012321</t>
  </si>
  <si>
    <t>叶黄幸喆</t>
  </si>
  <si>
    <t>2021011621</t>
  </si>
  <si>
    <t>张斌</t>
  </si>
  <si>
    <t>2021011619</t>
  </si>
  <si>
    <t>陈丹</t>
  </si>
  <si>
    <t>2021011713</t>
  </si>
  <si>
    <t>贺柳</t>
  </si>
  <si>
    <t>2021012415</t>
  </si>
  <si>
    <t>曾壮壮</t>
  </si>
  <si>
    <t>2021012002</t>
  </si>
  <si>
    <t>李冲冲</t>
  </si>
  <si>
    <t>2021011303</t>
  </si>
  <si>
    <t>柳炯</t>
  </si>
  <si>
    <t>2021012109</t>
  </si>
  <si>
    <t>胡翩</t>
  </si>
  <si>
    <t>2021011814</t>
  </si>
  <si>
    <t>魏芷汀</t>
  </si>
  <si>
    <t>2021011818</t>
  </si>
  <si>
    <t>王跃</t>
  </si>
  <si>
    <t>2021012119</t>
  </si>
  <si>
    <t>陈浩</t>
  </si>
  <si>
    <t>2021011928</t>
  </si>
  <si>
    <t>吴娜</t>
  </si>
  <si>
    <t>2021011828</t>
  </si>
  <si>
    <t>李佳丽</t>
  </si>
  <si>
    <t>2021011803</t>
  </si>
  <si>
    <t>曹晓宇</t>
  </si>
  <si>
    <t>2021011917</t>
  </si>
  <si>
    <t>唐成荣</t>
  </si>
  <si>
    <t>2021012016</t>
  </si>
  <si>
    <t>熊慧</t>
  </si>
  <si>
    <t>2021012116</t>
  </si>
  <si>
    <t>万志杰</t>
  </si>
  <si>
    <t>2021011730</t>
  </si>
  <si>
    <t>晏陈钘</t>
  </si>
  <si>
    <t>2021011530</t>
  </si>
  <si>
    <t>夏胜</t>
  </si>
  <si>
    <t>2021011416</t>
  </si>
  <si>
    <t>何英好</t>
  </si>
  <si>
    <t>2021011628</t>
  </si>
  <si>
    <t>37</t>
  </si>
  <si>
    <t>方圆</t>
  </si>
  <si>
    <t>2021011609</t>
  </si>
  <si>
    <t>38</t>
  </si>
  <si>
    <t>张家荣</t>
  </si>
  <si>
    <t>2021011513</t>
  </si>
  <si>
    <t>39</t>
  </si>
  <si>
    <t>王新宇</t>
  </si>
  <si>
    <t>2021011306</t>
  </si>
  <si>
    <t>40</t>
  </si>
  <si>
    <t>陈宏治</t>
  </si>
  <si>
    <t>2021011802</t>
  </si>
  <si>
    <t>41</t>
  </si>
  <si>
    <t>陈小平</t>
  </si>
  <si>
    <t>2021012114</t>
  </si>
  <si>
    <t>42</t>
  </si>
  <si>
    <t>市水利和湖泊局</t>
  </si>
  <si>
    <t>市河道管理局</t>
  </si>
  <si>
    <t>财务室职员</t>
  </si>
  <si>
    <t>周悦</t>
  </si>
  <si>
    <t>2021013318</t>
  </si>
  <si>
    <t>五考室</t>
  </si>
  <si>
    <t>余剑英</t>
  </si>
  <si>
    <t>2021013330</t>
  </si>
  <si>
    <t>袁茜</t>
  </si>
  <si>
    <t>2021013317</t>
  </si>
  <si>
    <t>专业技术岗位1</t>
  </si>
  <si>
    <t>何李凡</t>
  </si>
  <si>
    <t>2021013509</t>
  </si>
  <si>
    <t>刘荣</t>
  </si>
  <si>
    <t>2021013613</t>
  </si>
  <si>
    <t>熊浩</t>
  </si>
  <si>
    <t>2021013501</t>
  </si>
  <si>
    <t>杨楠</t>
  </si>
  <si>
    <t>2021013419</t>
  </si>
  <si>
    <t>李俊</t>
  </si>
  <si>
    <t>2021013612</t>
  </si>
  <si>
    <t>张峥</t>
  </si>
  <si>
    <t>2021013608</t>
  </si>
  <si>
    <t>专业技术岗位2</t>
  </si>
  <si>
    <t>邱烁</t>
  </si>
  <si>
    <t>2021013905</t>
  </si>
  <si>
    <t>卢方琦</t>
  </si>
  <si>
    <t>2021013717</t>
  </si>
  <si>
    <t>张仰折</t>
  </si>
  <si>
    <t>2021013917</t>
  </si>
  <si>
    <t>市司法局</t>
  </si>
  <si>
    <t>市司法局人民调解中心</t>
  </si>
  <si>
    <t>办公室工作人员</t>
  </si>
  <si>
    <t>叶瑞康</t>
  </si>
  <si>
    <t>2021013202</t>
  </si>
  <si>
    <t>杨星</t>
  </si>
  <si>
    <t>2021013130</t>
  </si>
  <si>
    <t>洪瑞</t>
  </si>
  <si>
    <t>2021013205</t>
  </si>
  <si>
    <t>财务工作人员</t>
  </si>
  <si>
    <t>吴佩佩</t>
  </si>
  <si>
    <t>2021013106</t>
  </si>
  <si>
    <t>闵睿兰</t>
  </si>
  <si>
    <t>2021013121</t>
  </si>
  <si>
    <t>来婧芊</t>
  </si>
  <si>
    <t>2021013116</t>
  </si>
  <si>
    <t>人民调解员</t>
  </si>
  <si>
    <t>高攀</t>
  </si>
  <si>
    <t>2021013301</t>
  </si>
  <si>
    <t>唐娜</t>
  </si>
  <si>
    <t>2021013215</t>
  </si>
  <si>
    <t>刘梦钰</t>
  </si>
  <si>
    <t>2021013219</t>
  </si>
  <si>
    <t>金雨霏</t>
  </si>
  <si>
    <t>2021013224</t>
  </si>
  <si>
    <t>帅曾鑫</t>
  </si>
  <si>
    <t>2021013212</t>
  </si>
  <si>
    <t>张曼玉</t>
  </si>
  <si>
    <t>2021013207</t>
  </si>
  <si>
    <t>市退役军人事务局</t>
  </si>
  <si>
    <t>退役军人服务中心</t>
  </si>
  <si>
    <t>邓丰</t>
  </si>
  <si>
    <t>2021012920</t>
  </si>
  <si>
    <t>程梦琴</t>
  </si>
  <si>
    <t>2021012820</t>
  </si>
  <si>
    <t>李博识</t>
  </si>
  <si>
    <t>2021012812</t>
  </si>
  <si>
    <t>黄蓉</t>
  </si>
  <si>
    <t>2021012628</t>
  </si>
  <si>
    <t>程勃夫</t>
  </si>
  <si>
    <t>2021012704</t>
  </si>
  <si>
    <t>李熠</t>
  </si>
  <si>
    <t>2021012625</t>
  </si>
  <si>
    <t>乡镇退役军人服务站</t>
  </si>
  <si>
    <t>曾铭</t>
  </si>
  <si>
    <t>2021013014</t>
  </si>
  <si>
    <t>方天泰</t>
  </si>
  <si>
    <t>2021013021</t>
  </si>
  <si>
    <t>谢苗</t>
  </si>
  <si>
    <t>2021013012</t>
  </si>
  <si>
    <t>市信访局</t>
  </si>
  <si>
    <t>市信访接待中心</t>
  </si>
  <si>
    <t>信访接待人员</t>
  </si>
  <si>
    <t>2021011218</t>
  </si>
  <si>
    <t>黎欣雨</t>
  </si>
  <si>
    <t>2021011220</t>
  </si>
  <si>
    <t>曾蓉</t>
  </si>
  <si>
    <t>2021011216</t>
  </si>
  <si>
    <t>中共市委宣传部</t>
  </si>
  <si>
    <t>市网络安全和信息化中心</t>
  </si>
  <si>
    <t>职员</t>
  </si>
  <si>
    <t>张旭东</t>
  </si>
  <si>
    <t>2021011103</t>
  </si>
  <si>
    <t>胡慧林</t>
  </si>
  <si>
    <t>2021011122</t>
  </si>
  <si>
    <t>付佳伟</t>
  </si>
  <si>
    <t>2021011001</t>
  </si>
  <si>
    <t>王连涛</t>
  </si>
  <si>
    <t>2021011120</t>
  </si>
  <si>
    <t>罗惠琳</t>
  </si>
  <si>
    <t>2021011214</t>
  </si>
  <si>
    <t>王海亮</t>
  </si>
  <si>
    <t>2021011005</t>
  </si>
  <si>
    <t>市政协办公室</t>
  </si>
  <si>
    <t>社情民意信息中心</t>
  </si>
  <si>
    <t>办公室职员</t>
  </si>
  <si>
    <t>朱建军</t>
  </si>
  <si>
    <t>2021014212</t>
  </si>
  <si>
    <t>六考室</t>
  </si>
  <si>
    <t>王冠</t>
  </si>
  <si>
    <t>2021014213</t>
  </si>
  <si>
    <t>邢丽丽</t>
  </si>
  <si>
    <t>2021014218</t>
  </si>
  <si>
    <t>文史馆</t>
  </si>
  <si>
    <t>办公室职员1</t>
  </si>
  <si>
    <t>李茜</t>
  </si>
  <si>
    <t>2021014304</t>
  </si>
  <si>
    <t>何青</t>
  </si>
  <si>
    <t>2021014306</t>
  </si>
  <si>
    <t>閤瑞</t>
  </si>
  <si>
    <t>2021014230</t>
  </si>
  <si>
    <t>办公室职员2</t>
  </si>
  <si>
    <t>阚诚</t>
  </si>
  <si>
    <t>2021014408</t>
  </si>
  <si>
    <t>邵彩曦</t>
  </si>
  <si>
    <t>2021014403</t>
  </si>
  <si>
    <t>宋峰镐</t>
  </si>
  <si>
    <t>2021014321</t>
  </si>
  <si>
    <t>市纪委监委</t>
  </si>
  <si>
    <t>市反腐倡廉教育中心</t>
  </si>
  <si>
    <t>陈航</t>
  </si>
  <si>
    <t>刘康</t>
  </si>
  <si>
    <t>姚毅鹏</t>
  </si>
  <si>
    <t>杨震</t>
  </si>
  <si>
    <t>陈昌和</t>
  </si>
  <si>
    <t>吴淼</t>
  </si>
  <si>
    <t>王杰</t>
  </si>
  <si>
    <t>成梦瑶</t>
  </si>
  <si>
    <t>杨泽锟</t>
  </si>
  <si>
    <t>信息技术保障中心</t>
  </si>
  <si>
    <t>金宇杰</t>
  </si>
  <si>
    <t>杨长基</t>
  </si>
  <si>
    <t>宋谦</t>
  </si>
  <si>
    <t>朱艺</t>
  </si>
  <si>
    <t>付昇</t>
  </si>
  <si>
    <t>曾宇飞</t>
  </si>
  <si>
    <t>市人武部</t>
  </si>
  <si>
    <t>市民兵训练基地</t>
  </si>
  <si>
    <t>办公室岗</t>
  </si>
  <si>
    <t>徐锋</t>
  </si>
  <si>
    <t>陈品</t>
  </si>
  <si>
    <t>何显彬</t>
  </si>
  <si>
    <t>王青松</t>
  </si>
  <si>
    <t>刘德</t>
  </si>
  <si>
    <t>陈鸿燊</t>
  </si>
  <si>
    <t>市审计局</t>
  </si>
  <si>
    <t>市政府投资审计局</t>
  </si>
  <si>
    <t>财务审计岗</t>
  </si>
  <si>
    <t>廖媛</t>
  </si>
  <si>
    <t>沈浩</t>
  </si>
  <si>
    <t>王慧</t>
  </si>
  <si>
    <t>冯杨</t>
  </si>
  <si>
    <t>费雅丽</t>
  </si>
  <si>
    <t>吴承宇</t>
  </si>
  <si>
    <t>孔维洁</t>
  </si>
  <si>
    <t>毛诗雯</t>
  </si>
  <si>
    <t>胡欣薇</t>
  </si>
  <si>
    <t>工程管理岗</t>
  </si>
  <si>
    <t>王悦</t>
  </si>
  <si>
    <t>熊安琪</t>
  </si>
  <si>
    <t>万汉翔</t>
  </si>
  <si>
    <t>市住房和城乡建设局</t>
  </si>
  <si>
    <t>市建设工程质量监督站</t>
  </si>
  <si>
    <t>舒啸宇</t>
  </si>
  <si>
    <t>七考室</t>
  </si>
  <si>
    <t>祝青</t>
  </si>
  <si>
    <t>王子涵</t>
  </si>
  <si>
    <t>侯智</t>
  </si>
  <si>
    <t>贺千</t>
  </si>
  <si>
    <t>向文文</t>
  </si>
  <si>
    <t>定阳</t>
  </si>
  <si>
    <t>汪政</t>
  </si>
  <si>
    <t>祝梦胜</t>
  </si>
  <si>
    <t>市建设工程安全监督站</t>
  </si>
  <si>
    <t>王智</t>
  </si>
  <si>
    <t>周震霖</t>
  </si>
  <si>
    <t>李安然</t>
  </si>
  <si>
    <t>朱源</t>
  </si>
  <si>
    <t>韩杨帆</t>
  </si>
  <si>
    <t>吴迪</t>
  </si>
  <si>
    <t>市建筑工程造价站</t>
  </si>
  <si>
    <t>专业技术岗位3</t>
  </si>
  <si>
    <t>李庆</t>
  </si>
  <si>
    <t>罗润中</t>
  </si>
  <si>
    <t>洪海钠</t>
  </si>
  <si>
    <t>财务人员</t>
  </si>
  <si>
    <t>雷擂</t>
  </si>
  <si>
    <t>余来仪</t>
  </si>
  <si>
    <t>汪晓薇</t>
  </si>
  <si>
    <t>市民政局</t>
  </si>
  <si>
    <t>婚姻登记处</t>
  </si>
  <si>
    <t>王雯</t>
  </si>
  <si>
    <t>秦丹</t>
  </si>
  <si>
    <t>谭斌芳</t>
  </si>
  <si>
    <t>李闯</t>
  </si>
  <si>
    <t>晏田田</t>
  </si>
  <si>
    <t>宋舟</t>
  </si>
  <si>
    <t>市陆水湖风景区管委会</t>
  </si>
  <si>
    <t>陆水水库渔政船检港监管理站</t>
  </si>
  <si>
    <t>渔政执法人员</t>
  </si>
  <si>
    <t>张永吉</t>
  </si>
  <si>
    <t>刘汉生</t>
  </si>
  <si>
    <t>退役大学生士兵</t>
  </si>
  <si>
    <t>郑诺舟</t>
  </si>
  <si>
    <t>秦川</t>
  </si>
  <si>
    <t>王飞</t>
  </si>
  <si>
    <t>周源</t>
  </si>
  <si>
    <t>陆水湖风景区综合执法大队</t>
  </si>
  <si>
    <t>风景区综合执法人员</t>
  </si>
  <si>
    <t>徐宇航</t>
  </si>
  <si>
    <t>刘琼</t>
  </si>
  <si>
    <t>张雷</t>
  </si>
  <si>
    <t>陈涛</t>
  </si>
  <si>
    <t>晏天娇</t>
  </si>
  <si>
    <t>龚健</t>
  </si>
  <si>
    <t>文员</t>
  </si>
  <si>
    <t>贺雨婷</t>
  </si>
  <si>
    <t>何嫱</t>
  </si>
  <si>
    <t>万心雨</t>
  </si>
  <si>
    <t>规划管理工作人员</t>
  </si>
  <si>
    <t>丁羽喆</t>
  </si>
  <si>
    <t>八考室</t>
  </si>
  <si>
    <t>王恒</t>
  </si>
  <si>
    <t>费远超</t>
  </si>
  <si>
    <t>市农业农村局</t>
  </si>
  <si>
    <t>乡村振兴服务中心</t>
  </si>
  <si>
    <t>史南南</t>
  </si>
  <si>
    <t>马瑛</t>
  </si>
  <si>
    <t>刘宸希</t>
  </si>
  <si>
    <t>农业项目推进服务中心</t>
  </si>
  <si>
    <t>祝进</t>
  </si>
  <si>
    <t>张懿庆</t>
  </si>
  <si>
    <t>陈荣</t>
  </si>
  <si>
    <t>王鑫夫</t>
  </si>
  <si>
    <t>刘涛</t>
  </si>
  <si>
    <t>覃修源</t>
  </si>
  <si>
    <t>市陆水湖街道</t>
  </si>
  <si>
    <t>党群服务中心</t>
  </si>
  <si>
    <t>杨雯</t>
  </si>
  <si>
    <t>方鸿恩</t>
  </si>
  <si>
    <t>周思源</t>
  </si>
  <si>
    <t>童婷</t>
  </si>
  <si>
    <t>王成</t>
  </si>
  <si>
    <t>曾凡澍</t>
  </si>
  <si>
    <t>章圆</t>
  </si>
  <si>
    <t>张欣琪</t>
  </si>
  <si>
    <t>游劲</t>
  </si>
  <si>
    <t>张炜</t>
  </si>
  <si>
    <t>高满</t>
  </si>
  <si>
    <t>张钊</t>
  </si>
  <si>
    <t>黄海荣</t>
  </si>
  <si>
    <t>熊琪</t>
  </si>
  <si>
    <t>文力</t>
  </si>
  <si>
    <t>社区网格管理综合服务中心</t>
  </si>
  <si>
    <t>办公室职员3</t>
  </si>
  <si>
    <t>徐林博</t>
  </si>
  <si>
    <t>陈曼莉</t>
  </si>
  <si>
    <t>王泽</t>
  </si>
  <si>
    <t>余文宁</t>
  </si>
  <si>
    <t>刘浩</t>
  </si>
  <si>
    <t>鲁泉</t>
  </si>
  <si>
    <t>刘亚芳</t>
  </si>
  <si>
    <t>程心雨</t>
  </si>
  <si>
    <t>龙鑫强</t>
  </si>
  <si>
    <t>刘杙婷</t>
  </si>
  <si>
    <t>廖淑华</t>
  </si>
  <si>
    <t>孔令琛</t>
  </si>
  <si>
    <t>市官塘驿林场</t>
  </si>
  <si>
    <t>办公室文秘</t>
  </si>
  <si>
    <t>周丝</t>
  </si>
  <si>
    <t>2021023215</t>
  </si>
  <si>
    <t>何婧芸</t>
  </si>
  <si>
    <t>2021023213</t>
  </si>
  <si>
    <t>赵梓凯</t>
  </si>
  <si>
    <t>2021023217</t>
  </si>
  <si>
    <t>计算机维护</t>
  </si>
  <si>
    <t>陈思</t>
  </si>
  <si>
    <t>2021023227</t>
  </si>
  <si>
    <t>九考室</t>
  </si>
  <si>
    <t>严子超</t>
  </si>
  <si>
    <t>2021023224</t>
  </si>
  <si>
    <t>黄俊</t>
  </si>
  <si>
    <t>2021023222</t>
  </si>
  <si>
    <t>会计</t>
  </si>
  <si>
    <t>方震</t>
  </si>
  <si>
    <t>2021023306</t>
  </si>
  <si>
    <t>李珊</t>
  </si>
  <si>
    <t>2021023308</t>
  </si>
  <si>
    <t>马逢春</t>
  </si>
  <si>
    <t>2021023228</t>
  </si>
  <si>
    <t>市林业局</t>
  </si>
  <si>
    <t>市林木种苗站</t>
  </si>
  <si>
    <t>会计岗位</t>
  </si>
  <si>
    <t>郑凯</t>
  </si>
  <si>
    <t>舒畅</t>
  </si>
  <si>
    <t>王希</t>
  </si>
  <si>
    <t>森林资源管理岗位</t>
  </si>
  <si>
    <t>樊雅嘉</t>
  </si>
  <si>
    <t>姚中凯</t>
  </si>
  <si>
    <t>鲍友诚</t>
  </si>
  <si>
    <t>文秘岗位</t>
  </si>
  <si>
    <t>易聪</t>
  </si>
  <si>
    <t>肖琪</t>
  </si>
  <si>
    <t>沈亚琪</t>
  </si>
  <si>
    <t>市野生动物和森林植物保护站</t>
  </si>
  <si>
    <t>森林资源管理岗位1</t>
  </si>
  <si>
    <t>王琳</t>
  </si>
  <si>
    <t>阳家华</t>
  </si>
  <si>
    <t>汪冠</t>
  </si>
  <si>
    <t>张洲华</t>
  </si>
  <si>
    <t>丁继</t>
  </si>
  <si>
    <t>吕望</t>
  </si>
  <si>
    <t>何清清</t>
  </si>
  <si>
    <t>杨茜</t>
  </si>
  <si>
    <t>王添龙</t>
  </si>
  <si>
    <t>森林资源管理岗位2</t>
  </si>
  <si>
    <t>徐武杰</t>
  </si>
  <si>
    <t>杨理臣</t>
  </si>
  <si>
    <t>熊柳钧</t>
  </si>
  <si>
    <t>曾雯骏</t>
  </si>
  <si>
    <t>欧阳慧子</t>
  </si>
  <si>
    <t>陈琪</t>
  </si>
  <si>
    <t>市交通运输局</t>
  </si>
  <si>
    <t>市交通物流发展局</t>
  </si>
  <si>
    <t>覃启亮</t>
  </si>
  <si>
    <t>2021022723</t>
  </si>
  <si>
    <t>任丹</t>
  </si>
  <si>
    <t>2021022721</t>
  </si>
  <si>
    <t>李一鸣</t>
  </si>
  <si>
    <t>2021022718</t>
  </si>
  <si>
    <t>市道路运输事业服务中心</t>
  </si>
  <si>
    <t>行政审批工作人员</t>
  </si>
  <si>
    <t>薛超</t>
  </si>
  <si>
    <t>2021022806</t>
  </si>
  <si>
    <t>熊倩</t>
  </si>
  <si>
    <t>2021022802</t>
  </si>
  <si>
    <t>但政秋</t>
  </si>
  <si>
    <t>2021022809</t>
  </si>
  <si>
    <t>章芙蓉</t>
  </si>
  <si>
    <t>余佳</t>
  </si>
  <si>
    <t>周曼莉</t>
  </si>
  <si>
    <t>市农村公路发展中心</t>
  </si>
  <si>
    <t>王颂</t>
  </si>
  <si>
    <t>2021023127</t>
  </si>
  <si>
    <t>罗锋</t>
  </si>
  <si>
    <t>2021023128</t>
  </si>
  <si>
    <t>金宇</t>
  </si>
  <si>
    <t>2021023205</t>
  </si>
  <si>
    <t>交通工程建设工作人员</t>
  </si>
  <si>
    <t>祝福林</t>
  </si>
  <si>
    <t>2021023010</t>
  </si>
  <si>
    <t>十考室</t>
  </si>
  <si>
    <t>李天琦</t>
  </si>
  <si>
    <t>2021022912</t>
  </si>
  <si>
    <t>吴轩</t>
  </si>
  <si>
    <t>2021023110</t>
  </si>
  <si>
    <t>蔡妮</t>
  </si>
  <si>
    <t>2021023108</t>
  </si>
  <si>
    <t>段炼</t>
  </si>
  <si>
    <t>2021023003</t>
  </si>
  <si>
    <t>陈世杰</t>
  </si>
  <si>
    <t>2021022904</t>
  </si>
  <si>
    <t>董伟</t>
  </si>
  <si>
    <t>2021022918</t>
  </si>
  <si>
    <t>宋佳勇</t>
  </si>
  <si>
    <t>2021022928</t>
  </si>
  <si>
    <t>余漭</t>
  </si>
  <si>
    <t>2021022907</t>
  </si>
  <si>
    <t>市科学技术和经济信息化局</t>
  </si>
  <si>
    <t>市科学技术创新服务中心</t>
  </si>
  <si>
    <t>股室职员1</t>
  </si>
  <si>
    <t>吴涵</t>
  </si>
  <si>
    <t>齐军</t>
  </si>
  <si>
    <t>罗敏</t>
  </si>
  <si>
    <t>陈敏慧</t>
  </si>
  <si>
    <t>孙橙梓</t>
  </si>
  <si>
    <t>方子力</t>
  </si>
  <si>
    <t>股室职员2</t>
  </si>
  <si>
    <t>刘青青</t>
  </si>
  <si>
    <t>孙露</t>
  </si>
  <si>
    <t>马翠萍</t>
  </si>
  <si>
    <t>李仪</t>
  </si>
  <si>
    <t>颜松林</t>
  </si>
  <si>
    <t>陈方</t>
  </si>
  <si>
    <t>王霞</t>
  </si>
  <si>
    <t>谢菲</t>
  </si>
  <si>
    <t>操琪莉</t>
  </si>
  <si>
    <t>卢鑫</t>
  </si>
  <si>
    <t>李宛烨</t>
  </si>
  <si>
    <t>蔡畅</t>
  </si>
  <si>
    <t>股室职员3</t>
  </si>
  <si>
    <t>翟俊雄</t>
  </si>
  <si>
    <t>刘成放</t>
  </si>
  <si>
    <t>2021022503</t>
  </si>
  <si>
    <t>任志远</t>
  </si>
  <si>
    <t>股室职员4</t>
  </si>
  <si>
    <t>方克</t>
  </si>
  <si>
    <t>2021022505</t>
  </si>
  <si>
    <t>陈望梅</t>
  </si>
  <si>
    <t>2021022507</t>
  </si>
  <si>
    <t>杨浩</t>
  </si>
  <si>
    <t>2021022509</t>
  </si>
  <si>
    <t>高质量发展研究院</t>
  </si>
  <si>
    <t>股室职员</t>
  </si>
  <si>
    <t>雷婧菲</t>
  </si>
  <si>
    <t>2021022521</t>
  </si>
  <si>
    <t>向声贤</t>
  </si>
  <si>
    <t>2021022525</t>
  </si>
  <si>
    <t>叶凡</t>
  </si>
  <si>
    <t>2021022520</t>
  </si>
  <si>
    <t>李伊宁</t>
  </si>
  <si>
    <t>2021022523</t>
  </si>
  <si>
    <t>程耀</t>
  </si>
  <si>
    <t>2021022513</t>
  </si>
  <si>
    <t>刘俊</t>
  </si>
  <si>
    <t>2021022516</t>
  </si>
  <si>
    <t>谢格</t>
  </si>
  <si>
    <t>2021022602</t>
  </si>
  <si>
    <t>陈坤</t>
  </si>
  <si>
    <t>2021022622</t>
  </si>
  <si>
    <t>王充</t>
  </si>
  <si>
    <t>2021022619</t>
  </si>
  <si>
    <t>吴大成</t>
  </si>
  <si>
    <t>2021022608</t>
  </si>
  <si>
    <t>刘雨</t>
  </si>
  <si>
    <t>2021022601</t>
  </si>
  <si>
    <t>覃媛</t>
  </si>
  <si>
    <t>2021022612</t>
  </si>
  <si>
    <t>财会人员</t>
  </si>
  <si>
    <t>施顺利</t>
  </si>
  <si>
    <t>2021022704</t>
  </si>
  <si>
    <t>十一考室</t>
  </si>
  <si>
    <t>石雯</t>
  </si>
  <si>
    <t>2021022710</t>
  </si>
  <si>
    <t>朱宁</t>
  </si>
  <si>
    <t>2021022713</t>
  </si>
  <si>
    <t>咸宁市广播电视大学分校</t>
  </si>
  <si>
    <t>教学兼会计岗位</t>
  </si>
  <si>
    <t>杨升华</t>
  </si>
  <si>
    <t>2021023830</t>
  </si>
  <si>
    <t>罗文帆</t>
  </si>
  <si>
    <t>2021023914</t>
  </si>
  <si>
    <t>王钰</t>
  </si>
  <si>
    <t>2021023829</t>
  </si>
  <si>
    <t>市财政局</t>
  </si>
  <si>
    <t>市政府和社会资本合作（PPP）管理中心</t>
  </si>
  <si>
    <t>财务会计</t>
  </si>
  <si>
    <t>杨杰</t>
  </si>
  <si>
    <t>2021024630</t>
  </si>
  <si>
    <t>李如佳</t>
  </si>
  <si>
    <t>2021024622</t>
  </si>
  <si>
    <t>齐玲玲</t>
  </si>
  <si>
    <t>2021024705</t>
  </si>
  <si>
    <t>市公共检验检测中心</t>
  </si>
  <si>
    <t>市产品质量检验室</t>
  </si>
  <si>
    <t>李琦</t>
  </si>
  <si>
    <t>2021023326</t>
  </si>
  <si>
    <t>吴思琪</t>
  </si>
  <si>
    <t>2021023316</t>
  </si>
  <si>
    <t>刘捷</t>
  </si>
  <si>
    <t>2021023317</t>
  </si>
  <si>
    <t>陈长辉</t>
  </si>
  <si>
    <t>2021023415</t>
  </si>
  <si>
    <t>陈伟琦</t>
  </si>
  <si>
    <t>2021023414</t>
  </si>
  <si>
    <t>黄卓</t>
  </si>
  <si>
    <t>2021023404</t>
  </si>
  <si>
    <t>苏嘉真</t>
  </si>
  <si>
    <t>2021023502</t>
  </si>
  <si>
    <t>吕丽</t>
  </si>
  <si>
    <t>2021023517</t>
  </si>
  <si>
    <t>王鑫</t>
  </si>
  <si>
    <t>2021023427</t>
  </si>
  <si>
    <t>高新技术产业园区管理委员会</t>
  </si>
  <si>
    <t>创新创业服务中心</t>
  </si>
  <si>
    <t>主管会计</t>
  </si>
  <si>
    <t>王炎</t>
  </si>
  <si>
    <t>2021023530</t>
  </si>
  <si>
    <t>吴可</t>
  </si>
  <si>
    <t>2021023526</t>
  </si>
  <si>
    <t>胡晓霞</t>
  </si>
  <si>
    <t>2021023601</t>
  </si>
  <si>
    <t>记账会计</t>
  </si>
  <si>
    <t>郑承前</t>
  </si>
  <si>
    <t>2021023602</t>
  </si>
  <si>
    <t>吴梦玲</t>
  </si>
  <si>
    <t>2021023603</t>
  </si>
  <si>
    <t>陈玲</t>
  </si>
  <si>
    <t>2021023604</t>
  </si>
  <si>
    <t>沈瑜</t>
  </si>
  <si>
    <t>2021023606</t>
  </si>
  <si>
    <t>建设服务中心</t>
  </si>
  <si>
    <t>工程质量管理人员</t>
  </si>
  <si>
    <t>喻正兴</t>
  </si>
  <si>
    <t>2021023609</t>
  </si>
  <si>
    <t>方浩宇</t>
  </si>
  <si>
    <t>2021023614</t>
  </si>
  <si>
    <t>王韬为</t>
  </si>
  <si>
    <t>2021023607</t>
  </si>
  <si>
    <t>企业服务中心</t>
  </si>
  <si>
    <t>统计人员</t>
  </si>
  <si>
    <t>郑宇琴</t>
  </si>
  <si>
    <t>2021023624</t>
  </si>
  <si>
    <t>雷逸豪</t>
  </si>
  <si>
    <t>2021023702</t>
  </si>
  <si>
    <t>戴宇</t>
  </si>
  <si>
    <t>2021023630</t>
  </si>
  <si>
    <t>经济运行工作人员</t>
  </si>
  <si>
    <t>徐千</t>
  </si>
  <si>
    <t>2021023717</t>
  </si>
  <si>
    <t>程慧娴</t>
  </si>
  <si>
    <t>2021023726</t>
  </si>
  <si>
    <t>罗勇勇</t>
  </si>
  <si>
    <t>2021023707</t>
  </si>
  <si>
    <t>产业发展促进中心</t>
  </si>
  <si>
    <t>企业咨询服务人员</t>
  </si>
  <si>
    <t>张怡</t>
  </si>
  <si>
    <t>2021023824</t>
  </si>
  <si>
    <t>周翩</t>
  </si>
  <si>
    <t>2021023730</t>
  </si>
  <si>
    <t>刘臣垚</t>
  </si>
  <si>
    <t>2021023802</t>
  </si>
  <si>
    <t>市政务服务和大数据管理局</t>
  </si>
  <si>
    <t>大数据中心</t>
  </si>
  <si>
    <t>专业技术岗位</t>
  </si>
  <si>
    <t>沈圳</t>
  </si>
  <si>
    <t>2021023924</t>
  </si>
  <si>
    <t>黄佳琪</t>
  </si>
  <si>
    <t>2021024001</t>
  </si>
  <si>
    <t>廖俊文</t>
  </si>
  <si>
    <t>2021023927</t>
  </si>
  <si>
    <t>政务信息中心</t>
  </si>
  <si>
    <t>马文华</t>
  </si>
  <si>
    <t>2021024017</t>
  </si>
  <si>
    <t>吴蔚</t>
  </si>
  <si>
    <t>2021024026</t>
  </si>
  <si>
    <t>刘含</t>
  </si>
  <si>
    <t>2021024027</t>
  </si>
  <si>
    <t>市残疾人联合会</t>
  </si>
  <si>
    <t>市残疾人综合服务中心</t>
  </si>
  <si>
    <t>柳瑶</t>
  </si>
  <si>
    <t>2021024408</t>
  </si>
  <si>
    <t>十二考室</t>
  </si>
  <si>
    <t>余涵潇</t>
  </si>
  <si>
    <t>2021024318</t>
  </si>
  <si>
    <t>柯华</t>
  </si>
  <si>
    <t>2021024326</t>
  </si>
  <si>
    <t>余杰</t>
  </si>
  <si>
    <t>2021024425</t>
  </si>
  <si>
    <t>陈绪</t>
  </si>
  <si>
    <t>2021024306</t>
  </si>
  <si>
    <t>黄行</t>
  </si>
  <si>
    <t>2021024218</t>
  </si>
  <si>
    <t>财务、会计工作人员</t>
  </si>
  <si>
    <t>李文</t>
  </si>
  <si>
    <t>2021024520</t>
  </si>
  <si>
    <t>黄彦淇</t>
  </si>
  <si>
    <t>2021024521</t>
  </si>
  <si>
    <t>黄佳颖</t>
  </si>
  <si>
    <t>2021024529</t>
  </si>
  <si>
    <t>市场监督管理局</t>
  </si>
  <si>
    <t>计量检定测试所</t>
  </si>
  <si>
    <t>鲁一</t>
  </si>
  <si>
    <t>2021024716</t>
  </si>
  <si>
    <t>吕秋成</t>
  </si>
  <si>
    <t>2021024725</t>
  </si>
  <si>
    <t>胡凌健</t>
  </si>
  <si>
    <t>2021024724</t>
  </si>
  <si>
    <t>程伟蓉</t>
  </si>
  <si>
    <t>2021024812</t>
  </si>
  <si>
    <t>孙明阳</t>
  </si>
  <si>
    <t>2021024806</t>
  </si>
  <si>
    <t>任欢颜</t>
  </si>
  <si>
    <t>2021024809</t>
  </si>
  <si>
    <t>食品快速检测中心</t>
  </si>
  <si>
    <t>周阳</t>
  </si>
  <si>
    <t>2021024910</t>
  </si>
  <si>
    <t>黄佳庆</t>
  </si>
  <si>
    <t>2021024913</t>
  </si>
  <si>
    <t>谭娉玲</t>
  </si>
  <si>
    <t>2021024821</t>
  </si>
  <si>
    <t>管理岗位1</t>
  </si>
  <si>
    <t>张晴</t>
  </si>
  <si>
    <t>2021024918</t>
  </si>
  <si>
    <t>郑震威</t>
  </si>
  <si>
    <t>2021024929</t>
  </si>
  <si>
    <t>陈礼花</t>
  </si>
  <si>
    <t>2021025015</t>
  </si>
  <si>
    <t>刘萍</t>
  </si>
  <si>
    <t>2021024920</t>
  </si>
  <si>
    <t>张豪杰</t>
  </si>
  <si>
    <t>2021025005</t>
  </si>
  <si>
    <t>高晓芸</t>
  </si>
  <si>
    <t>2021024914</t>
  </si>
  <si>
    <t>管理岗位3</t>
  </si>
  <si>
    <t>刘云</t>
  </si>
  <si>
    <t>2021025028</t>
  </si>
  <si>
    <t>胡细花</t>
  </si>
  <si>
    <t>2021025102</t>
  </si>
  <si>
    <t>胡晶晶</t>
  </si>
  <si>
    <t>2021025027</t>
  </si>
  <si>
    <t>管理岗位4</t>
  </si>
  <si>
    <t>彭画</t>
  </si>
  <si>
    <t>2021025130</t>
  </si>
  <si>
    <t>程思超</t>
  </si>
  <si>
    <t>2021025526</t>
  </si>
  <si>
    <t>杜茜雅</t>
  </si>
  <si>
    <t>2021025404</t>
  </si>
  <si>
    <t>李昱</t>
  </si>
  <si>
    <t>2021025219</t>
  </si>
  <si>
    <t>陈果</t>
  </si>
  <si>
    <t>2021025816</t>
  </si>
  <si>
    <t>2021025717</t>
  </si>
  <si>
    <t>刘威</t>
  </si>
  <si>
    <t>2021025305</t>
  </si>
  <si>
    <t>邱宇琼</t>
  </si>
  <si>
    <t>2021025518</t>
  </si>
  <si>
    <t>汪亮</t>
  </si>
  <si>
    <t>2021025215</t>
  </si>
  <si>
    <t>何新凤</t>
  </si>
  <si>
    <t>2021025604</t>
  </si>
  <si>
    <t>雷欢欢</t>
  </si>
  <si>
    <t>2021025722</t>
  </si>
  <si>
    <t>张紫灿</t>
  </si>
  <si>
    <t>2021025401</t>
  </si>
  <si>
    <t>信息中心</t>
  </si>
  <si>
    <t>徐子昂</t>
  </si>
  <si>
    <t>2021025826</t>
  </si>
  <si>
    <t>刘可欣</t>
  </si>
  <si>
    <t>2021025830</t>
  </si>
  <si>
    <t>余凯</t>
  </si>
  <si>
    <t>2021025824</t>
  </si>
  <si>
    <t>2021025821</t>
  </si>
  <si>
    <t>王小慧</t>
  </si>
  <si>
    <t>2021025825</t>
  </si>
  <si>
    <t>周赛</t>
  </si>
  <si>
    <t>2021025820</t>
  </si>
  <si>
    <t>黄冰</t>
  </si>
  <si>
    <t>2021025906</t>
  </si>
  <si>
    <t>十三考室</t>
  </si>
  <si>
    <t>王梦</t>
  </si>
  <si>
    <t>2021025905</t>
  </si>
  <si>
    <t>欧阳洁</t>
  </si>
  <si>
    <t>2021025907</t>
  </si>
  <si>
    <t>管理岗位2</t>
  </si>
  <si>
    <t>朱世顺</t>
  </si>
  <si>
    <t>2021025914</t>
  </si>
  <si>
    <t>漆楚聪</t>
  </si>
  <si>
    <t>2021025915</t>
  </si>
  <si>
    <t>揭济兴</t>
  </si>
  <si>
    <t>2021025908</t>
  </si>
  <si>
    <t>12315投诉举报中心</t>
  </si>
  <si>
    <t>李锦凯</t>
  </si>
  <si>
    <t>2021025920</t>
  </si>
  <si>
    <t>张唯</t>
  </si>
  <si>
    <t>2021025918</t>
  </si>
  <si>
    <t>黄雨晴</t>
  </si>
  <si>
    <t>2021025919</t>
  </si>
  <si>
    <t>曹园园</t>
  </si>
  <si>
    <t>2021025923</t>
  </si>
  <si>
    <t>陈夏萌</t>
  </si>
  <si>
    <t>2021025924</t>
  </si>
  <si>
    <t>程灵源</t>
  </si>
  <si>
    <t>2021025922</t>
  </si>
  <si>
    <t>刘苇</t>
  </si>
  <si>
    <t>2021026029</t>
  </si>
  <si>
    <t>周菽旭</t>
  </si>
  <si>
    <t>2021026002</t>
  </si>
  <si>
    <t>方莉</t>
  </si>
  <si>
    <t>2021026012</t>
  </si>
  <si>
    <t>杜姝雯</t>
  </si>
  <si>
    <t>2021026025</t>
  </si>
  <si>
    <t>高伟</t>
  </si>
  <si>
    <t>2021025928</t>
  </si>
  <si>
    <t>汪强</t>
  </si>
  <si>
    <t>2021026007</t>
  </si>
  <si>
    <t>王亚婷</t>
  </si>
  <si>
    <t>2021026010</t>
  </si>
  <si>
    <t>严润昌</t>
  </si>
  <si>
    <t>2021026024</t>
  </si>
  <si>
    <t>伍梓豪</t>
  </si>
  <si>
    <t>2021026107</t>
  </si>
  <si>
    <t>消费者委员会秘书处</t>
  </si>
  <si>
    <t>黄峥</t>
  </si>
  <si>
    <t>2021026111</t>
  </si>
  <si>
    <t>贾海涛</t>
  </si>
  <si>
    <t>2021026112</t>
  </si>
  <si>
    <t>卫凡</t>
  </si>
  <si>
    <t>2021026113</t>
  </si>
  <si>
    <t>个私协会秘书处</t>
  </si>
  <si>
    <t>胡荣</t>
  </si>
  <si>
    <t>2021026123</t>
  </si>
  <si>
    <t>孙蜜</t>
  </si>
  <si>
    <t>2021026122</t>
  </si>
  <si>
    <t>宋超</t>
  </si>
  <si>
    <t>2021026306</t>
  </si>
  <si>
    <t>金尚钊</t>
  </si>
  <si>
    <t>2021026418</t>
  </si>
  <si>
    <t>刘振东</t>
  </si>
  <si>
    <t>2021026329</t>
  </si>
  <si>
    <t>陈琦</t>
  </si>
  <si>
    <t>2021026423</t>
  </si>
  <si>
    <t>市委办公室</t>
  </si>
  <si>
    <t>市委办公室信息中心</t>
  </si>
  <si>
    <t>张勇</t>
  </si>
  <si>
    <t>2021014111</t>
  </si>
  <si>
    <t>邹康</t>
  </si>
  <si>
    <t>2021014117</t>
  </si>
  <si>
    <t>黄梭</t>
  </si>
  <si>
    <t>2021014010</t>
  </si>
  <si>
    <t>市沧湖生态农业开发区</t>
  </si>
  <si>
    <t>徐庆</t>
  </si>
  <si>
    <t>2021024105</t>
  </si>
  <si>
    <t>张文君</t>
  </si>
  <si>
    <t>2021024107</t>
  </si>
  <si>
    <t>龚慧</t>
  </si>
  <si>
    <t>2021024104</t>
  </si>
  <si>
    <t>项目建设管理人员</t>
  </si>
  <si>
    <t>李浩宇</t>
  </si>
  <si>
    <t>2021024114</t>
  </si>
  <si>
    <t>刘莹</t>
  </si>
  <si>
    <t>2021024122</t>
  </si>
  <si>
    <t>李云开</t>
  </si>
  <si>
    <t>2021024123</t>
  </si>
  <si>
    <t>财务管理</t>
  </si>
  <si>
    <t>龙琼瑶</t>
  </si>
  <si>
    <t>2021024203</t>
  </si>
  <si>
    <t>袁璐</t>
  </si>
  <si>
    <t>2021024130</t>
  </si>
  <si>
    <t>朱彤</t>
  </si>
  <si>
    <t>2021024205</t>
  </si>
  <si>
    <t>办公室</t>
  </si>
  <si>
    <t>李一民</t>
  </si>
  <si>
    <t>2021024215</t>
  </si>
  <si>
    <t>陈家瑜</t>
  </si>
  <si>
    <t>2021024211</t>
  </si>
  <si>
    <t>丁为为</t>
  </si>
  <si>
    <t>2021024214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</si>
</sst>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18"/>
      <name val="宋体"/>
      <charset val="134"/>
      <scheme val="major"/>
    </font>
    <font>
      <b/>
      <sz val="28"/>
      <name val="黑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" fillId="0" borderId="0"/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66"/>
  <sheetViews>
    <sheetView tabSelected="1" topLeftCell="A656" workbookViewId="0">
      <selection activeCell="A1" sqref="A1:M1"/>
    </sheetView>
  </sheetViews>
  <sheetFormatPr defaultColWidth="9" defaultRowHeight="14.25"/>
  <cols>
    <col min="1" max="1" width="11.5" style="3" customWidth="1"/>
    <col min="2" max="2" width="9" style="3"/>
    <col min="3" max="3" width="10.375" style="3" customWidth="1"/>
    <col min="4" max="4" width="9" style="3"/>
    <col min="5" max="6" width="11.5" style="3"/>
    <col min="7" max="9" width="9" style="3"/>
    <col min="10" max="10" width="9.375" style="7"/>
    <col min="11" max="12" width="9" style="3"/>
    <col min="13" max="13" width="19.875" style="3" customWidth="1"/>
    <col min="14" max="16378" width="9" style="3"/>
  </cols>
  <sheetData>
    <row r="1" s="1" customFormat="1" ht="39.95" customHeight="1" spans="1:13">
      <c r="A1" s="8" t="s">
        <v>0</v>
      </c>
      <c r="B1" s="9"/>
      <c r="C1" s="9"/>
      <c r="D1" s="9"/>
      <c r="E1" s="9"/>
      <c r="F1" s="9"/>
      <c r="G1" s="9"/>
      <c r="H1" s="9"/>
      <c r="I1" s="9"/>
      <c r="J1" s="19"/>
      <c r="K1" s="19"/>
      <c r="L1" s="20"/>
      <c r="M1" s="9"/>
    </row>
    <row r="2" s="2" customFormat="1" ht="50" customHeight="1" spans="1:13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0" t="s">
        <v>7</v>
      </c>
      <c r="H2" s="12" t="s">
        <v>8</v>
      </c>
      <c r="I2" s="10" t="s">
        <v>9</v>
      </c>
      <c r="J2" s="12" t="s">
        <v>10</v>
      </c>
      <c r="K2" s="12" t="s">
        <v>11</v>
      </c>
      <c r="L2" s="11" t="s">
        <v>12</v>
      </c>
      <c r="M2" s="21" t="s">
        <v>13</v>
      </c>
    </row>
    <row r="3" s="1" customFormat="1" ht="40" customHeight="1" spans="1:13">
      <c r="A3" s="13" t="s">
        <v>14</v>
      </c>
      <c r="B3" s="13" t="s">
        <v>15</v>
      </c>
      <c r="C3" s="13" t="s">
        <v>16</v>
      </c>
      <c r="D3" s="13" t="s">
        <v>17</v>
      </c>
      <c r="E3" s="14" t="s">
        <v>18</v>
      </c>
      <c r="F3" s="14" t="s">
        <v>19</v>
      </c>
      <c r="G3" s="15">
        <v>70.3</v>
      </c>
      <c r="H3" s="15"/>
      <c r="I3" s="15">
        <f t="shared" ref="I3:I38" si="0">G3+H3</f>
        <v>70.3</v>
      </c>
      <c r="J3" s="15">
        <v>83.2</v>
      </c>
      <c r="K3" s="15">
        <v>76.75</v>
      </c>
      <c r="L3" s="18" t="s">
        <v>20</v>
      </c>
      <c r="M3" s="22"/>
    </row>
    <row r="4" s="1" customFormat="1" ht="40" customHeight="1" spans="1:13">
      <c r="A4" s="13" t="s">
        <v>14</v>
      </c>
      <c r="B4" s="13" t="s">
        <v>15</v>
      </c>
      <c r="C4" s="13" t="s">
        <v>16</v>
      </c>
      <c r="D4" s="13" t="s">
        <v>21</v>
      </c>
      <c r="E4" s="14" t="s">
        <v>22</v>
      </c>
      <c r="F4" s="14" t="s">
        <v>19</v>
      </c>
      <c r="G4" s="15">
        <v>68.6</v>
      </c>
      <c r="H4" s="15"/>
      <c r="I4" s="15">
        <f t="shared" si="0"/>
        <v>68.6</v>
      </c>
      <c r="J4" s="15">
        <v>84</v>
      </c>
      <c r="K4" s="15">
        <v>76.3</v>
      </c>
      <c r="L4" s="18" t="s">
        <v>23</v>
      </c>
      <c r="M4" s="22"/>
    </row>
    <row r="5" s="1" customFormat="1" ht="40" customHeight="1" spans="1:13">
      <c r="A5" s="13" t="s">
        <v>14</v>
      </c>
      <c r="B5" s="13" t="s">
        <v>15</v>
      </c>
      <c r="C5" s="13" t="s">
        <v>16</v>
      </c>
      <c r="D5" s="13" t="s">
        <v>24</v>
      </c>
      <c r="E5" s="14" t="s">
        <v>25</v>
      </c>
      <c r="F5" s="14" t="s">
        <v>19</v>
      </c>
      <c r="G5" s="15">
        <v>65.77</v>
      </c>
      <c r="H5" s="15"/>
      <c r="I5" s="15">
        <f t="shared" si="0"/>
        <v>65.77</v>
      </c>
      <c r="J5" s="15">
        <v>83</v>
      </c>
      <c r="K5" s="15">
        <v>74.385</v>
      </c>
      <c r="L5" s="18" t="s">
        <v>26</v>
      </c>
      <c r="M5" s="22"/>
    </row>
    <row r="6" s="1" customFormat="1" ht="40" customHeight="1" spans="1:13">
      <c r="A6" s="13" t="s">
        <v>14</v>
      </c>
      <c r="B6" s="13" t="s">
        <v>15</v>
      </c>
      <c r="C6" s="13" t="s">
        <v>16</v>
      </c>
      <c r="D6" s="13" t="s">
        <v>27</v>
      </c>
      <c r="E6" s="14" t="s">
        <v>28</v>
      </c>
      <c r="F6" s="14" t="s">
        <v>19</v>
      </c>
      <c r="G6" s="15">
        <v>69.93</v>
      </c>
      <c r="H6" s="15"/>
      <c r="I6" s="15">
        <f t="shared" si="0"/>
        <v>69.93</v>
      </c>
      <c r="J6" s="15">
        <v>78.6</v>
      </c>
      <c r="K6" s="15">
        <v>74.265</v>
      </c>
      <c r="L6" s="18" t="s">
        <v>29</v>
      </c>
      <c r="M6" s="22"/>
    </row>
    <row r="7" s="1" customFormat="1" ht="40" customHeight="1" spans="1:13">
      <c r="A7" s="13" t="s">
        <v>14</v>
      </c>
      <c r="B7" s="13" t="s">
        <v>15</v>
      </c>
      <c r="C7" s="13" t="s">
        <v>16</v>
      </c>
      <c r="D7" s="13" t="s">
        <v>30</v>
      </c>
      <c r="E7" s="14" t="s">
        <v>31</v>
      </c>
      <c r="F7" s="14" t="s">
        <v>19</v>
      </c>
      <c r="G7" s="15">
        <v>67.77</v>
      </c>
      <c r="H7" s="15"/>
      <c r="I7" s="15">
        <f t="shared" si="0"/>
        <v>67.77</v>
      </c>
      <c r="J7" s="15">
        <v>80.2</v>
      </c>
      <c r="K7" s="15">
        <v>73.985</v>
      </c>
      <c r="L7" s="18" t="s">
        <v>32</v>
      </c>
      <c r="M7" s="22"/>
    </row>
    <row r="8" s="1" customFormat="1" ht="40" customHeight="1" spans="1:13">
      <c r="A8" s="13" t="s">
        <v>14</v>
      </c>
      <c r="B8" s="13" t="s">
        <v>15</v>
      </c>
      <c r="C8" s="13" t="s">
        <v>16</v>
      </c>
      <c r="D8" s="13" t="s">
        <v>33</v>
      </c>
      <c r="E8" s="14" t="s">
        <v>34</v>
      </c>
      <c r="F8" s="14" t="s">
        <v>19</v>
      </c>
      <c r="G8" s="15">
        <v>70.47</v>
      </c>
      <c r="H8" s="15"/>
      <c r="I8" s="15">
        <f t="shared" si="0"/>
        <v>70.47</v>
      </c>
      <c r="J8" s="15">
        <v>77.2</v>
      </c>
      <c r="K8" s="15">
        <v>73.835</v>
      </c>
      <c r="L8" s="18" t="s">
        <v>35</v>
      </c>
      <c r="M8" s="22"/>
    </row>
    <row r="9" s="1" customFormat="1" ht="40" customHeight="1" spans="1:13">
      <c r="A9" s="13" t="s">
        <v>14</v>
      </c>
      <c r="B9" s="13" t="s">
        <v>15</v>
      </c>
      <c r="C9" s="13" t="s">
        <v>16</v>
      </c>
      <c r="D9" s="13" t="s">
        <v>36</v>
      </c>
      <c r="E9" s="14" t="s">
        <v>37</v>
      </c>
      <c r="F9" s="14" t="s">
        <v>19</v>
      </c>
      <c r="G9" s="15">
        <v>70.07</v>
      </c>
      <c r="H9" s="15"/>
      <c r="I9" s="15">
        <f t="shared" si="0"/>
        <v>70.07</v>
      </c>
      <c r="J9" s="15">
        <v>77.4</v>
      </c>
      <c r="K9" s="15">
        <v>73.735</v>
      </c>
      <c r="L9" s="18" t="s">
        <v>38</v>
      </c>
      <c r="M9" s="22"/>
    </row>
    <row r="10" s="1" customFormat="1" ht="40" customHeight="1" spans="1:13">
      <c r="A10" s="13" t="s">
        <v>14</v>
      </c>
      <c r="B10" s="13" t="s">
        <v>15</v>
      </c>
      <c r="C10" s="13" t="s">
        <v>16</v>
      </c>
      <c r="D10" s="13" t="s">
        <v>39</v>
      </c>
      <c r="E10" s="14" t="s">
        <v>40</v>
      </c>
      <c r="F10" s="14" t="s">
        <v>19</v>
      </c>
      <c r="G10" s="15">
        <v>68.67</v>
      </c>
      <c r="H10" s="15"/>
      <c r="I10" s="15">
        <f t="shared" si="0"/>
        <v>68.67</v>
      </c>
      <c r="J10" s="15">
        <v>78.8</v>
      </c>
      <c r="K10" s="15">
        <v>73.735</v>
      </c>
      <c r="L10" s="18" t="s">
        <v>38</v>
      </c>
      <c r="M10" s="22"/>
    </row>
    <row r="11" s="1" customFormat="1" ht="40" customHeight="1" spans="1:13">
      <c r="A11" s="13" t="s">
        <v>14</v>
      </c>
      <c r="B11" s="13" t="s">
        <v>15</v>
      </c>
      <c r="C11" s="13" t="s">
        <v>16</v>
      </c>
      <c r="D11" s="13" t="s">
        <v>41</v>
      </c>
      <c r="E11" s="14" t="s">
        <v>42</v>
      </c>
      <c r="F11" s="14" t="s">
        <v>19</v>
      </c>
      <c r="G11" s="15">
        <v>64.1</v>
      </c>
      <c r="H11" s="15"/>
      <c r="I11" s="15">
        <f t="shared" si="0"/>
        <v>64.1</v>
      </c>
      <c r="J11" s="15">
        <v>82</v>
      </c>
      <c r="K11" s="15">
        <v>73.05</v>
      </c>
      <c r="L11" s="18" t="s">
        <v>43</v>
      </c>
      <c r="M11" s="22"/>
    </row>
    <row r="12" s="1" customFormat="1" ht="40" customHeight="1" spans="1:13">
      <c r="A12" s="13" t="s">
        <v>14</v>
      </c>
      <c r="B12" s="13" t="s">
        <v>15</v>
      </c>
      <c r="C12" s="13" t="s">
        <v>16</v>
      </c>
      <c r="D12" s="13" t="s">
        <v>44</v>
      </c>
      <c r="E12" s="14" t="s">
        <v>45</v>
      </c>
      <c r="F12" s="14" t="s">
        <v>19</v>
      </c>
      <c r="G12" s="15">
        <v>67.23</v>
      </c>
      <c r="H12" s="15"/>
      <c r="I12" s="15">
        <f t="shared" si="0"/>
        <v>67.23</v>
      </c>
      <c r="J12" s="15">
        <v>78.2</v>
      </c>
      <c r="K12" s="15">
        <v>72.715</v>
      </c>
      <c r="L12" s="18" t="s">
        <v>46</v>
      </c>
      <c r="M12" s="22"/>
    </row>
    <row r="13" s="1" customFormat="1" ht="40" customHeight="1" spans="1:13">
      <c r="A13" s="13" t="s">
        <v>14</v>
      </c>
      <c r="B13" s="13" t="s">
        <v>15</v>
      </c>
      <c r="C13" s="13" t="s">
        <v>16</v>
      </c>
      <c r="D13" s="13" t="s">
        <v>47</v>
      </c>
      <c r="E13" s="14" t="s">
        <v>48</v>
      </c>
      <c r="F13" s="14" t="s">
        <v>19</v>
      </c>
      <c r="G13" s="15">
        <v>68.4</v>
      </c>
      <c r="H13" s="15"/>
      <c r="I13" s="15">
        <f t="shared" si="0"/>
        <v>68.4</v>
      </c>
      <c r="J13" s="15">
        <v>76.8</v>
      </c>
      <c r="K13" s="15">
        <v>72.6</v>
      </c>
      <c r="L13" s="18" t="s">
        <v>49</v>
      </c>
      <c r="M13" s="22"/>
    </row>
    <row r="14" s="1" customFormat="1" ht="40" customHeight="1" spans="1:13">
      <c r="A14" s="13" t="s">
        <v>14</v>
      </c>
      <c r="B14" s="13" t="s">
        <v>15</v>
      </c>
      <c r="C14" s="13" t="s">
        <v>16</v>
      </c>
      <c r="D14" s="13" t="s">
        <v>50</v>
      </c>
      <c r="E14" s="14" t="s">
        <v>51</v>
      </c>
      <c r="F14" s="14" t="s">
        <v>19</v>
      </c>
      <c r="G14" s="15">
        <v>62.33</v>
      </c>
      <c r="H14" s="15"/>
      <c r="I14" s="15">
        <f t="shared" si="0"/>
        <v>62.33</v>
      </c>
      <c r="J14" s="15">
        <v>82.4</v>
      </c>
      <c r="K14" s="15">
        <v>72.365</v>
      </c>
      <c r="L14" s="18" t="s">
        <v>52</v>
      </c>
      <c r="M14" s="22"/>
    </row>
    <row r="15" s="1" customFormat="1" ht="40" customHeight="1" spans="1:13">
      <c r="A15" s="13" t="s">
        <v>14</v>
      </c>
      <c r="B15" s="13" t="s">
        <v>15</v>
      </c>
      <c r="C15" s="13" t="s">
        <v>16</v>
      </c>
      <c r="D15" s="13" t="s">
        <v>53</v>
      </c>
      <c r="E15" s="14" t="s">
        <v>54</v>
      </c>
      <c r="F15" s="14" t="s">
        <v>19</v>
      </c>
      <c r="G15" s="15">
        <v>60.4</v>
      </c>
      <c r="H15" s="15"/>
      <c r="I15" s="15">
        <f t="shared" si="0"/>
        <v>60.4</v>
      </c>
      <c r="J15" s="15">
        <v>84</v>
      </c>
      <c r="K15" s="15">
        <v>72.2</v>
      </c>
      <c r="L15" s="18" t="s">
        <v>55</v>
      </c>
      <c r="M15" s="22"/>
    </row>
    <row r="16" s="1" customFormat="1" ht="40" customHeight="1" spans="1:13">
      <c r="A16" s="13" t="s">
        <v>14</v>
      </c>
      <c r="B16" s="13" t="s">
        <v>15</v>
      </c>
      <c r="C16" s="13" t="s">
        <v>16</v>
      </c>
      <c r="D16" s="13" t="s">
        <v>56</v>
      </c>
      <c r="E16" s="14" t="s">
        <v>57</v>
      </c>
      <c r="F16" s="14" t="s">
        <v>19</v>
      </c>
      <c r="G16" s="15">
        <v>62.93</v>
      </c>
      <c r="H16" s="15"/>
      <c r="I16" s="15">
        <f t="shared" si="0"/>
        <v>62.93</v>
      </c>
      <c r="J16" s="15">
        <v>80.6</v>
      </c>
      <c r="K16" s="15">
        <v>71.765</v>
      </c>
      <c r="L16" s="18" t="s">
        <v>58</v>
      </c>
      <c r="M16" s="22"/>
    </row>
    <row r="17" s="1" customFormat="1" ht="40" customHeight="1" spans="1:13">
      <c r="A17" s="13" t="s">
        <v>14</v>
      </c>
      <c r="B17" s="13" t="s">
        <v>15</v>
      </c>
      <c r="C17" s="13" t="s">
        <v>16</v>
      </c>
      <c r="D17" s="13" t="s">
        <v>59</v>
      </c>
      <c r="E17" s="14" t="s">
        <v>60</v>
      </c>
      <c r="F17" s="14" t="s">
        <v>19</v>
      </c>
      <c r="G17" s="15">
        <v>66.3</v>
      </c>
      <c r="H17" s="15"/>
      <c r="I17" s="15">
        <f t="shared" si="0"/>
        <v>66.3</v>
      </c>
      <c r="J17" s="15">
        <v>77.2</v>
      </c>
      <c r="K17" s="15">
        <v>71.75</v>
      </c>
      <c r="L17" s="18" t="s">
        <v>61</v>
      </c>
      <c r="M17" s="22"/>
    </row>
    <row r="18" s="1" customFormat="1" ht="40" customHeight="1" spans="1:13">
      <c r="A18" s="13" t="s">
        <v>14</v>
      </c>
      <c r="B18" s="13" t="s">
        <v>15</v>
      </c>
      <c r="C18" s="13" t="s">
        <v>16</v>
      </c>
      <c r="D18" s="13" t="s">
        <v>62</v>
      </c>
      <c r="E18" s="14" t="s">
        <v>63</v>
      </c>
      <c r="F18" s="14" t="s">
        <v>19</v>
      </c>
      <c r="G18" s="15">
        <v>60.2</v>
      </c>
      <c r="H18" s="15"/>
      <c r="I18" s="15">
        <f t="shared" si="0"/>
        <v>60.2</v>
      </c>
      <c r="J18" s="15">
        <v>82.6</v>
      </c>
      <c r="K18" s="15">
        <v>71.4</v>
      </c>
      <c r="L18" s="18" t="s">
        <v>64</v>
      </c>
      <c r="M18" s="22"/>
    </row>
    <row r="19" s="1" customFormat="1" ht="40" customHeight="1" spans="1:13">
      <c r="A19" s="13" t="s">
        <v>14</v>
      </c>
      <c r="B19" s="13" t="s">
        <v>15</v>
      </c>
      <c r="C19" s="13" t="s">
        <v>16</v>
      </c>
      <c r="D19" s="13" t="s">
        <v>65</v>
      </c>
      <c r="E19" s="14" t="s">
        <v>66</v>
      </c>
      <c r="F19" s="14" t="s">
        <v>19</v>
      </c>
      <c r="G19" s="15">
        <v>62.77</v>
      </c>
      <c r="H19" s="15"/>
      <c r="I19" s="15">
        <f t="shared" si="0"/>
        <v>62.77</v>
      </c>
      <c r="J19" s="15">
        <v>79.8</v>
      </c>
      <c r="K19" s="15">
        <v>71.285</v>
      </c>
      <c r="L19" s="18" t="s">
        <v>67</v>
      </c>
      <c r="M19" s="22"/>
    </row>
    <row r="20" s="1" customFormat="1" ht="40" customHeight="1" spans="1:13">
      <c r="A20" s="13" t="s">
        <v>14</v>
      </c>
      <c r="B20" s="13" t="s">
        <v>15</v>
      </c>
      <c r="C20" s="13" t="s">
        <v>16</v>
      </c>
      <c r="D20" s="13" t="s">
        <v>68</v>
      </c>
      <c r="E20" s="14" t="s">
        <v>69</v>
      </c>
      <c r="F20" s="14" t="s">
        <v>19</v>
      </c>
      <c r="G20" s="15">
        <v>66.47</v>
      </c>
      <c r="H20" s="15"/>
      <c r="I20" s="15">
        <f t="shared" si="0"/>
        <v>66.47</v>
      </c>
      <c r="J20" s="15">
        <v>76</v>
      </c>
      <c r="K20" s="15">
        <v>71.235</v>
      </c>
      <c r="L20" s="18" t="s">
        <v>70</v>
      </c>
      <c r="M20" s="22"/>
    </row>
    <row r="21" s="1" customFormat="1" ht="40" customHeight="1" spans="1:13">
      <c r="A21" s="13" t="s">
        <v>14</v>
      </c>
      <c r="B21" s="13" t="s">
        <v>15</v>
      </c>
      <c r="C21" s="13" t="s">
        <v>16</v>
      </c>
      <c r="D21" s="13" t="s">
        <v>71</v>
      </c>
      <c r="E21" s="14" t="s">
        <v>72</v>
      </c>
      <c r="F21" s="14" t="s">
        <v>19</v>
      </c>
      <c r="G21" s="15">
        <v>63.47</v>
      </c>
      <c r="H21" s="15"/>
      <c r="I21" s="15">
        <f t="shared" si="0"/>
        <v>63.47</v>
      </c>
      <c r="J21" s="15">
        <v>78</v>
      </c>
      <c r="K21" s="15">
        <v>70.735</v>
      </c>
      <c r="L21" s="18" t="s">
        <v>73</v>
      </c>
      <c r="M21" s="22"/>
    </row>
    <row r="22" s="1" customFormat="1" ht="40" customHeight="1" spans="1:13">
      <c r="A22" s="13" t="s">
        <v>14</v>
      </c>
      <c r="B22" s="13" t="s">
        <v>15</v>
      </c>
      <c r="C22" s="13" t="s">
        <v>16</v>
      </c>
      <c r="D22" s="13" t="s">
        <v>74</v>
      </c>
      <c r="E22" s="14" t="s">
        <v>75</v>
      </c>
      <c r="F22" s="14" t="s">
        <v>19</v>
      </c>
      <c r="G22" s="15">
        <v>62.77</v>
      </c>
      <c r="H22" s="15"/>
      <c r="I22" s="15">
        <f t="shared" si="0"/>
        <v>62.77</v>
      </c>
      <c r="J22" s="15">
        <v>77.4</v>
      </c>
      <c r="K22" s="15">
        <v>70.085</v>
      </c>
      <c r="L22" s="18" t="s">
        <v>76</v>
      </c>
      <c r="M22" s="22"/>
    </row>
    <row r="23" s="1" customFormat="1" ht="40" customHeight="1" spans="1:13">
      <c r="A23" s="13" t="s">
        <v>14</v>
      </c>
      <c r="B23" s="13" t="s">
        <v>15</v>
      </c>
      <c r="C23" s="13" t="s">
        <v>16</v>
      </c>
      <c r="D23" s="13" t="s">
        <v>77</v>
      </c>
      <c r="E23" s="14" t="s">
        <v>78</v>
      </c>
      <c r="F23" s="14" t="s">
        <v>19</v>
      </c>
      <c r="G23" s="15">
        <v>59.33</v>
      </c>
      <c r="H23" s="15"/>
      <c r="I23" s="15">
        <f t="shared" si="0"/>
        <v>59.33</v>
      </c>
      <c r="J23" s="15">
        <v>80.8</v>
      </c>
      <c r="K23" s="15">
        <v>70.065</v>
      </c>
      <c r="L23" s="18" t="s">
        <v>79</v>
      </c>
      <c r="M23" s="22"/>
    </row>
    <row r="24" s="1" customFormat="1" ht="40" customHeight="1" spans="1:13">
      <c r="A24" s="13" t="s">
        <v>14</v>
      </c>
      <c r="B24" s="13" t="s">
        <v>15</v>
      </c>
      <c r="C24" s="13" t="s">
        <v>16</v>
      </c>
      <c r="D24" s="13" t="s">
        <v>80</v>
      </c>
      <c r="E24" s="14" t="s">
        <v>81</v>
      </c>
      <c r="F24" s="14" t="s">
        <v>19</v>
      </c>
      <c r="G24" s="15">
        <v>64.77</v>
      </c>
      <c r="H24" s="15"/>
      <c r="I24" s="15">
        <f t="shared" si="0"/>
        <v>64.77</v>
      </c>
      <c r="J24" s="15">
        <v>74.8</v>
      </c>
      <c r="K24" s="15">
        <v>69.785</v>
      </c>
      <c r="L24" s="18" t="s">
        <v>82</v>
      </c>
      <c r="M24" s="22"/>
    </row>
    <row r="25" s="1" customFormat="1" ht="40" customHeight="1" spans="1:13">
      <c r="A25" s="13" t="s">
        <v>14</v>
      </c>
      <c r="B25" s="13" t="s">
        <v>15</v>
      </c>
      <c r="C25" s="13" t="s">
        <v>16</v>
      </c>
      <c r="D25" s="13" t="s">
        <v>83</v>
      </c>
      <c r="E25" s="14" t="s">
        <v>84</v>
      </c>
      <c r="F25" s="14" t="s">
        <v>19</v>
      </c>
      <c r="G25" s="15">
        <v>63.53</v>
      </c>
      <c r="H25" s="15"/>
      <c r="I25" s="15">
        <f t="shared" si="0"/>
        <v>63.53</v>
      </c>
      <c r="J25" s="15">
        <v>76</v>
      </c>
      <c r="K25" s="15">
        <v>69.765</v>
      </c>
      <c r="L25" s="18" t="s">
        <v>85</v>
      </c>
      <c r="M25" s="22"/>
    </row>
    <row r="26" s="1" customFormat="1" ht="40" customHeight="1" spans="1:13">
      <c r="A26" s="13" t="s">
        <v>14</v>
      </c>
      <c r="B26" s="13" t="s">
        <v>15</v>
      </c>
      <c r="C26" s="13" t="s">
        <v>16</v>
      </c>
      <c r="D26" s="13" t="s">
        <v>86</v>
      </c>
      <c r="E26" s="14" t="s">
        <v>87</v>
      </c>
      <c r="F26" s="14" t="s">
        <v>19</v>
      </c>
      <c r="G26" s="15">
        <v>59.2</v>
      </c>
      <c r="H26" s="15"/>
      <c r="I26" s="15">
        <f t="shared" si="0"/>
        <v>59.2</v>
      </c>
      <c r="J26" s="15">
        <v>79.4</v>
      </c>
      <c r="K26" s="15">
        <v>69.3</v>
      </c>
      <c r="L26" s="18" t="s">
        <v>88</v>
      </c>
      <c r="M26" s="22"/>
    </row>
    <row r="27" s="1" customFormat="1" ht="40" customHeight="1" spans="1:13">
      <c r="A27" s="13" t="s">
        <v>14</v>
      </c>
      <c r="B27" s="13" t="s">
        <v>15</v>
      </c>
      <c r="C27" s="13" t="s">
        <v>16</v>
      </c>
      <c r="D27" s="13" t="s">
        <v>89</v>
      </c>
      <c r="E27" s="14" t="s">
        <v>90</v>
      </c>
      <c r="F27" s="14" t="s">
        <v>19</v>
      </c>
      <c r="G27" s="15">
        <v>61.7</v>
      </c>
      <c r="H27" s="15"/>
      <c r="I27" s="15">
        <f t="shared" si="0"/>
        <v>61.7</v>
      </c>
      <c r="J27" s="15">
        <v>76</v>
      </c>
      <c r="K27" s="15">
        <v>68.85</v>
      </c>
      <c r="L27" s="18" t="s">
        <v>91</v>
      </c>
      <c r="M27" s="22"/>
    </row>
    <row r="28" s="1" customFormat="1" ht="40" customHeight="1" spans="1:13">
      <c r="A28" s="13" t="s">
        <v>14</v>
      </c>
      <c r="B28" s="13" t="s">
        <v>15</v>
      </c>
      <c r="C28" s="13" t="s">
        <v>16</v>
      </c>
      <c r="D28" s="13" t="s">
        <v>92</v>
      </c>
      <c r="E28" s="14" t="s">
        <v>93</v>
      </c>
      <c r="F28" s="14" t="s">
        <v>19</v>
      </c>
      <c r="G28" s="15">
        <v>59.33</v>
      </c>
      <c r="H28" s="15"/>
      <c r="I28" s="15">
        <f t="shared" si="0"/>
        <v>59.33</v>
      </c>
      <c r="J28" s="15">
        <v>77.2</v>
      </c>
      <c r="K28" s="15">
        <v>68.265</v>
      </c>
      <c r="L28" s="18" t="s">
        <v>94</v>
      </c>
      <c r="M28" s="22"/>
    </row>
    <row r="29" s="1" customFormat="1" ht="40" customHeight="1" spans="1:13">
      <c r="A29" s="13" t="s">
        <v>14</v>
      </c>
      <c r="B29" s="13" t="s">
        <v>15</v>
      </c>
      <c r="C29" s="13" t="s">
        <v>16</v>
      </c>
      <c r="D29" s="13" t="s">
        <v>95</v>
      </c>
      <c r="E29" s="14" t="s">
        <v>96</v>
      </c>
      <c r="F29" s="14" t="s">
        <v>19</v>
      </c>
      <c r="G29" s="15">
        <v>59.47</v>
      </c>
      <c r="H29" s="15"/>
      <c r="I29" s="15">
        <f t="shared" si="0"/>
        <v>59.47</v>
      </c>
      <c r="J29" s="15">
        <v>76.8</v>
      </c>
      <c r="K29" s="15">
        <v>68.135</v>
      </c>
      <c r="L29" s="18" t="s">
        <v>97</v>
      </c>
      <c r="M29" s="22"/>
    </row>
    <row r="30" s="1" customFormat="1" ht="40" customHeight="1" spans="1:13">
      <c r="A30" s="13" t="s">
        <v>14</v>
      </c>
      <c r="B30" s="13" t="s">
        <v>15</v>
      </c>
      <c r="C30" s="13" t="s">
        <v>16</v>
      </c>
      <c r="D30" s="13" t="s">
        <v>98</v>
      </c>
      <c r="E30" s="14" t="s">
        <v>99</v>
      </c>
      <c r="F30" s="14" t="s">
        <v>19</v>
      </c>
      <c r="G30" s="15">
        <v>60</v>
      </c>
      <c r="H30" s="15"/>
      <c r="I30" s="15">
        <f t="shared" si="0"/>
        <v>60</v>
      </c>
      <c r="J30" s="15">
        <v>76</v>
      </c>
      <c r="K30" s="15">
        <v>68</v>
      </c>
      <c r="L30" s="18" t="s">
        <v>100</v>
      </c>
      <c r="M30" s="22"/>
    </row>
    <row r="31" s="1" customFormat="1" ht="40" customHeight="1" spans="1:13">
      <c r="A31" s="13" t="s">
        <v>14</v>
      </c>
      <c r="B31" s="13" t="s">
        <v>15</v>
      </c>
      <c r="C31" s="13" t="s">
        <v>16</v>
      </c>
      <c r="D31" s="13" t="s">
        <v>101</v>
      </c>
      <c r="E31" s="14" t="s">
        <v>102</v>
      </c>
      <c r="F31" s="14" t="s">
        <v>19</v>
      </c>
      <c r="G31" s="15">
        <v>63.43</v>
      </c>
      <c r="H31" s="15"/>
      <c r="I31" s="15">
        <f t="shared" si="0"/>
        <v>63.43</v>
      </c>
      <c r="J31" s="15">
        <v>71.6</v>
      </c>
      <c r="K31" s="15">
        <v>67.515</v>
      </c>
      <c r="L31" s="18" t="s">
        <v>103</v>
      </c>
      <c r="M31" s="22"/>
    </row>
    <row r="32" s="1" customFormat="1" ht="40" customHeight="1" spans="1:13">
      <c r="A32" s="13" t="s">
        <v>14</v>
      </c>
      <c r="B32" s="13" t="s">
        <v>15</v>
      </c>
      <c r="C32" s="13" t="s">
        <v>16</v>
      </c>
      <c r="D32" s="13" t="s">
        <v>104</v>
      </c>
      <c r="E32" s="14" t="s">
        <v>105</v>
      </c>
      <c r="F32" s="14" t="s">
        <v>19</v>
      </c>
      <c r="G32" s="15">
        <v>56.57</v>
      </c>
      <c r="H32" s="15"/>
      <c r="I32" s="15">
        <f t="shared" si="0"/>
        <v>56.57</v>
      </c>
      <c r="J32" s="15">
        <v>75.4</v>
      </c>
      <c r="K32" s="15">
        <v>65.985</v>
      </c>
      <c r="L32" s="18" t="s">
        <v>106</v>
      </c>
      <c r="M32" s="22"/>
    </row>
    <row r="33" s="1" customFormat="1" ht="40" customHeight="1" spans="1:13">
      <c r="A33" s="13" t="s">
        <v>14</v>
      </c>
      <c r="B33" s="13" t="s">
        <v>15</v>
      </c>
      <c r="C33" s="13" t="s">
        <v>16</v>
      </c>
      <c r="D33" s="13" t="s">
        <v>107</v>
      </c>
      <c r="E33" s="14" t="s">
        <v>108</v>
      </c>
      <c r="F33" s="14" t="s">
        <v>19</v>
      </c>
      <c r="G33" s="15">
        <v>62.87</v>
      </c>
      <c r="H33" s="15"/>
      <c r="I33" s="15">
        <f t="shared" si="0"/>
        <v>62.87</v>
      </c>
      <c r="J33" s="15">
        <v>68.8</v>
      </c>
      <c r="K33" s="15">
        <v>65.835</v>
      </c>
      <c r="L33" s="18" t="s">
        <v>109</v>
      </c>
      <c r="M33" s="22"/>
    </row>
    <row r="34" s="1" customFormat="1" ht="40" customHeight="1" spans="1:13">
      <c r="A34" s="13" t="s">
        <v>14</v>
      </c>
      <c r="B34" s="13" t="s">
        <v>15</v>
      </c>
      <c r="C34" s="13" t="s">
        <v>16</v>
      </c>
      <c r="D34" s="13" t="s">
        <v>110</v>
      </c>
      <c r="E34" s="14" t="s">
        <v>111</v>
      </c>
      <c r="F34" s="14" t="s">
        <v>19</v>
      </c>
      <c r="G34" s="15">
        <v>65.3</v>
      </c>
      <c r="H34" s="15"/>
      <c r="I34" s="15">
        <f t="shared" si="0"/>
        <v>65.3</v>
      </c>
      <c r="J34" s="15">
        <v>0</v>
      </c>
      <c r="K34" s="15">
        <v>32.65</v>
      </c>
      <c r="L34" s="18" t="s">
        <v>112</v>
      </c>
      <c r="M34" s="22" t="s">
        <v>113</v>
      </c>
    </row>
    <row r="35" s="1" customFormat="1" ht="40" customHeight="1" spans="1:13">
      <c r="A35" s="13" t="s">
        <v>14</v>
      </c>
      <c r="B35" s="13" t="s">
        <v>15</v>
      </c>
      <c r="C35" s="13" t="s">
        <v>16</v>
      </c>
      <c r="D35" s="13" t="s">
        <v>114</v>
      </c>
      <c r="E35" s="14" t="s">
        <v>115</v>
      </c>
      <c r="F35" s="14" t="s">
        <v>19</v>
      </c>
      <c r="G35" s="15">
        <v>62.2</v>
      </c>
      <c r="H35" s="15"/>
      <c r="I35" s="15">
        <f t="shared" si="0"/>
        <v>62.2</v>
      </c>
      <c r="J35" s="15">
        <v>0</v>
      </c>
      <c r="K35" s="15">
        <v>31.1</v>
      </c>
      <c r="L35" s="18" t="s">
        <v>116</v>
      </c>
      <c r="M35" s="22" t="s">
        <v>113</v>
      </c>
    </row>
    <row r="36" s="1" customFormat="1" ht="40" customHeight="1" spans="1:13">
      <c r="A36" s="13" t="s">
        <v>14</v>
      </c>
      <c r="B36" s="13" t="s">
        <v>15</v>
      </c>
      <c r="C36" s="13" t="s">
        <v>16</v>
      </c>
      <c r="D36" s="13" t="s">
        <v>117</v>
      </c>
      <c r="E36" s="14" t="s">
        <v>118</v>
      </c>
      <c r="F36" s="14" t="s">
        <v>19</v>
      </c>
      <c r="G36" s="15">
        <v>58.57</v>
      </c>
      <c r="H36" s="15"/>
      <c r="I36" s="15">
        <f t="shared" si="0"/>
        <v>58.57</v>
      </c>
      <c r="J36" s="15">
        <v>0</v>
      </c>
      <c r="K36" s="15">
        <v>29.285</v>
      </c>
      <c r="L36" s="18" t="s">
        <v>119</v>
      </c>
      <c r="M36" s="22" t="s">
        <v>113</v>
      </c>
    </row>
    <row r="37" s="1" customFormat="1" ht="40" customHeight="1" spans="1:13">
      <c r="A37" s="13" t="s">
        <v>14</v>
      </c>
      <c r="B37" s="13" t="s">
        <v>15</v>
      </c>
      <c r="C37" s="13" t="s">
        <v>16</v>
      </c>
      <c r="D37" s="13" t="s">
        <v>120</v>
      </c>
      <c r="E37" s="14" t="s">
        <v>121</v>
      </c>
      <c r="F37" s="14" t="s">
        <v>19</v>
      </c>
      <c r="G37" s="15">
        <v>58</v>
      </c>
      <c r="H37" s="15"/>
      <c r="I37" s="15">
        <f t="shared" si="0"/>
        <v>58</v>
      </c>
      <c r="J37" s="15">
        <v>0</v>
      </c>
      <c r="K37" s="15">
        <v>29</v>
      </c>
      <c r="L37" s="18" t="s">
        <v>122</v>
      </c>
      <c r="M37" s="22" t="s">
        <v>113</v>
      </c>
    </row>
    <row r="38" s="1" customFormat="1" ht="40" customHeight="1" spans="1:13">
      <c r="A38" s="13" t="s">
        <v>14</v>
      </c>
      <c r="B38" s="13" t="s">
        <v>15</v>
      </c>
      <c r="C38" s="13" t="s">
        <v>16</v>
      </c>
      <c r="D38" s="13" t="s">
        <v>123</v>
      </c>
      <c r="E38" s="14" t="s">
        <v>124</v>
      </c>
      <c r="F38" s="14" t="s">
        <v>19</v>
      </c>
      <c r="G38" s="15">
        <v>55.9</v>
      </c>
      <c r="H38" s="15"/>
      <c r="I38" s="15">
        <f t="shared" si="0"/>
        <v>55.9</v>
      </c>
      <c r="J38" s="15">
        <v>0</v>
      </c>
      <c r="K38" s="15">
        <v>27.95</v>
      </c>
      <c r="L38" s="18" t="s">
        <v>125</v>
      </c>
      <c r="M38" s="22" t="s">
        <v>113</v>
      </c>
    </row>
    <row r="39" s="3" customFormat="1" ht="40" customHeight="1" spans="1:13">
      <c r="A39" s="16"/>
      <c r="B39" s="16"/>
      <c r="C39" s="16"/>
      <c r="D39" s="16"/>
      <c r="E39" s="16"/>
      <c r="F39" s="16"/>
      <c r="G39" s="16"/>
      <c r="H39" s="16"/>
      <c r="I39" s="16"/>
      <c r="J39" s="23"/>
      <c r="K39" s="16"/>
      <c r="L39" s="16"/>
      <c r="M39" s="16"/>
    </row>
    <row r="40" s="1" customFormat="1" ht="40" customHeight="1" spans="1:13">
      <c r="A40" s="13" t="s">
        <v>14</v>
      </c>
      <c r="B40" s="13" t="s">
        <v>15</v>
      </c>
      <c r="C40" s="13" t="s">
        <v>126</v>
      </c>
      <c r="D40" s="13" t="s">
        <v>127</v>
      </c>
      <c r="E40" s="14" t="s">
        <v>128</v>
      </c>
      <c r="F40" s="14" t="s">
        <v>19</v>
      </c>
      <c r="G40" s="15">
        <v>57</v>
      </c>
      <c r="H40" s="15"/>
      <c r="I40" s="15">
        <f t="shared" ref="I40:I42" si="1">G40+H40</f>
        <v>57</v>
      </c>
      <c r="J40" s="15">
        <v>78.2</v>
      </c>
      <c r="K40" s="15">
        <v>67.6</v>
      </c>
      <c r="L40" s="18">
        <v>1</v>
      </c>
      <c r="M40" s="22"/>
    </row>
    <row r="41" s="1" customFormat="1" ht="40" customHeight="1" spans="1:13">
      <c r="A41" s="13" t="s">
        <v>14</v>
      </c>
      <c r="B41" s="13" t="s">
        <v>15</v>
      </c>
      <c r="C41" s="13" t="s">
        <v>126</v>
      </c>
      <c r="D41" s="13" t="s">
        <v>129</v>
      </c>
      <c r="E41" s="14" t="s">
        <v>130</v>
      </c>
      <c r="F41" s="14" t="s">
        <v>19</v>
      </c>
      <c r="G41" s="15">
        <v>54.2</v>
      </c>
      <c r="H41" s="15"/>
      <c r="I41" s="15">
        <f t="shared" si="1"/>
        <v>54.2</v>
      </c>
      <c r="J41" s="15">
        <v>78.2</v>
      </c>
      <c r="K41" s="15">
        <v>66.2</v>
      </c>
      <c r="L41" s="18">
        <v>2</v>
      </c>
      <c r="M41" s="22"/>
    </row>
    <row r="42" s="1" customFormat="1" ht="40" customHeight="1" spans="1:13">
      <c r="A42" s="13" t="s">
        <v>14</v>
      </c>
      <c r="B42" s="13" t="s">
        <v>15</v>
      </c>
      <c r="C42" s="13" t="s">
        <v>126</v>
      </c>
      <c r="D42" s="13" t="s">
        <v>131</v>
      </c>
      <c r="E42" s="14" t="s">
        <v>132</v>
      </c>
      <c r="F42" s="14" t="s">
        <v>19</v>
      </c>
      <c r="G42" s="15">
        <v>52.73</v>
      </c>
      <c r="H42" s="15"/>
      <c r="I42" s="15">
        <f t="shared" si="1"/>
        <v>52.73</v>
      </c>
      <c r="J42" s="15">
        <v>73.6</v>
      </c>
      <c r="K42" s="15">
        <v>63.165</v>
      </c>
      <c r="L42" s="18">
        <v>3</v>
      </c>
      <c r="M42" s="22"/>
    </row>
    <row r="43" s="3" customFormat="1" ht="40" customHeight="1" spans="1:13">
      <c r="A43" s="17"/>
      <c r="B43" s="17"/>
      <c r="C43" s="17"/>
      <c r="D43" s="17"/>
      <c r="E43" s="17"/>
      <c r="F43" s="17"/>
      <c r="G43" s="17"/>
      <c r="H43" s="17"/>
      <c r="I43" s="17"/>
      <c r="J43" s="24"/>
      <c r="K43" s="17"/>
      <c r="L43" s="17"/>
      <c r="M43" s="17"/>
    </row>
    <row r="44" s="1" customFormat="1" ht="40" customHeight="1" spans="1:13">
      <c r="A44" s="13" t="s">
        <v>14</v>
      </c>
      <c r="B44" s="13" t="s">
        <v>15</v>
      </c>
      <c r="C44" s="13" t="s">
        <v>133</v>
      </c>
      <c r="D44" s="13" t="s">
        <v>134</v>
      </c>
      <c r="E44" s="14" t="s">
        <v>135</v>
      </c>
      <c r="F44" s="14" t="s">
        <v>19</v>
      </c>
      <c r="G44" s="15">
        <v>65.67</v>
      </c>
      <c r="H44" s="15"/>
      <c r="I44" s="15">
        <f t="shared" ref="I44:I46" si="2">G44+H44</f>
        <v>65.67</v>
      </c>
      <c r="J44" s="15">
        <v>83.2</v>
      </c>
      <c r="K44" s="15">
        <v>74.435</v>
      </c>
      <c r="L44" s="18" t="s">
        <v>20</v>
      </c>
      <c r="M44" s="22"/>
    </row>
    <row r="45" s="1" customFormat="1" ht="40" customHeight="1" spans="1:13">
      <c r="A45" s="13" t="s">
        <v>14</v>
      </c>
      <c r="B45" s="13" t="s">
        <v>15</v>
      </c>
      <c r="C45" s="13" t="s">
        <v>133</v>
      </c>
      <c r="D45" s="13" t="s">
        <v>136</v>
      </c>
      <c r="E45" s="14" t="s">
        <v>137</v>
      </c>
      <c r="F45" s="14" t="s">
        <v>19</v>
      </c>
      <c r="G45" s="15">
        <v>53.67</v>
      </c>
      <c r="H45" s="15"/>
      <c r="I45" s="15">
        <f t="shared" si="2"/>
        <v>53.67</v>
      </c>
      <c r="J45" s="15">
        <v>79.4</v>
      </c>
      <c r="K45" s="15">
        <v>66.535</v>
      </c>
      <c r="L45" s="18" t="s">
        <v>23</v>
      </c>
      <c r="M45" s="22"/>
    </row>
    <row r="46" s="1" customFormat="1" ht="40" customHeight="1" spans="1:13">
      <c r="A46" s="13" t="s">
        <v>14</v>
      </c>
      <c r="B46" s="13" t="s">
        <v>15</v>
      </c>
      <c r="C46" s="13" t="s">
        <v>133</v>
      </c>
      <c r="D46" s="13" t="s">
        <v>138</v>
      </c>
      <c r="E46" s="14" t="s">
        <v>139</v>
      </c>
      <c r="F46" s="14" t="s">
        <v>19</v>
      </c>
      <c r="G46" s="15">
        <v>61.27</v>
      </c>
      <c r="H46" s="15"/>
      <c r="I46" s="15">
        <f t="shared" si="2"/>
        <v>61.27</v>
      </c>
      <c r="J46" s="15">
        <v>0</v>
      </c>
      <c r="K46" s="15">
        <v>30.635</v>
      </c>
      <c r="L46" s="18" t="s">
        <v>26</v>
      </c>
      <c r="M46" s="22" t="s">
        <v>113</v>
      </c>
    </row>
    <row r="47" s="3" customFormat="1" ht="40" customHeight="1" spans="1:13">
      <c r="A47" s="16"/>
      <c r="B47" s="16"/>
      <c r="C47" s="16"/>
      <c r="D47" s="16"/>
      <c r="E47" s="16"/>
      <c r="F47" s="16"/>
      <c r="G47" s="16"/>
      <c r="H47" s="16"/>
      <c r="I47" s="16"/>
      <c r="J47" s="23"/>
      <c r="K47" s="16"/>
      <c r="L47" s="16"/>
      <c r="M47" s="16"/>
    </row>
    <row r="48" s="1" customFormat="1" ht="40" customHeight="1" spans="1:13">
      <c r="A48" s="13" t="s">
        <v>14</v>
      </c>
      <c r="B48" s="13" t="s">
        <v>15</v>
      </c>
      <c r="C48" s="13" t="s">
        <v>140</v>
      </c>
      <c r="D48" s="13" t="s">
        <v>141</v>
      </c>
      <c r="E48" s="14" t="s">
        <v>142</v>
      </c>
      <c r="F48" s="14" t="s">
        <v>143</v>
      </c>
      <c r="G48" s="15">
        <v>62.73</v>
      </c>
      <c r="H48" s="15"/>
      <c r="I48" s="15">
        <f t="shared" ref="I48:I50" si="3">G48+H48</f>
        <v>62.73</v>
      </c>
      <c r="J48" s="15">
        <v>78.4</v>
      </c>
      <c r="K48" s="15">
        <v>70.565</v>
      </c>
      <c r="L48" s="18" t="s">
        <v>20</v>
      </c>
      <c r="M48" s="22"/>
    </row>
    <row r="49" s="1" customFormat="1" ht="40" customHeight="1" spans="1:13">
      <c r="A49" s="13" t="s">
        <v>14</v>
      </c>
      <c r="B49" s="13" t="s">
        <v>15</v>
      </c>
      <c r="C49" s="13" t="s">
        <v>140</v>
      </c>
      <c r="D49" s="13" t="s">
        <v>144</v>
      </c>
      <c r="E49" s="14" t="s">
        <v>145</v>
      </c>
      <c r="F49" s="14" t="s">
        <v>143</v>
      </c>
      <c r="G49" s="15">
        <v>58.6</v>
      </c>
      <c r="H49" s="15"/>
      <c r="I49" s="15">
        <f t="shared" si="3"/>
        <v>58.6</v>
      </c>
      <c r="J49" s="15">
        <v>71.4</v>
      </c>
      <c r="K49" s="15">
        <v>65</v>
      </c>
      <c r="L49" s="18" t="s">
        <v>23</v>
      </c>
      <c r="M49" s="22"/>
    </row>
    <row r="50" s="1" customFormat="1" ht="40" customHeight="1" spans="1:13">
      <c r="A50" s="13" t="s">
        <v>14</v>
      </c>
      <c r="B50" s="13" t="s">
        <v>15</v>
      </c>
      <c r="C50" s="13" t="s">
        <v>140</v>
      </c>
      <c r="D50" s="13" t="s">
        <v>146</v>
      </c>
      <c r="E50" s="14" t="s">
        <v>147</v>
      </c>
      <c r="F50" s="14" t="s">
        <v>143</v>
      </c>
      <c r="G50" s="15">
        <v>46.17</v>
      </c>
      <c r="H50" s="15"/>
      <c r="I50" s="15">
        <f t="shared" si="3"/>
        <v>46.17</v>
      </c>
      <c r="J50" s="15">
        <v>0</v>
      </c>
      <c r="K50" s="15">
        <v>23.085</v>
      </c>
      <c r="L50" s="18" t="s">
        <v>26</v>
      </c>
      <c r="M50" s="22" t="s">
        <v>113</v>
      </c>
    </row>
    <row r="51" s="3" customFormat="1" ht="40" customHeight="1" spans="1:13">
      <c r="A51" s="16"/>
      <c r="B51" s="16"/>
      <c r="C51" s="16"/>
      <c r="D51" s="16"/>
      <c r="E51" s="16"/>
      <c r="F51" s="16"/>
      <c r="G51" s="16"/>
      <c r="H51" s="16"/>
      <c r="I51" s="16"/>
      <c r="J51" s="23"/>
      <c r="K51" s="16"/>
      <c r="L51" s="16"/>
      <c r="M51" s="16"/>
    </row>
    <row r="52" s="1" customFormat="1" ht="40" customHeight="1" spans="1:13">
      <c r="A52" s="13" t="s">
        <v>14</v>
      </c>
      <c r="B52" s="13" t="s">
        <v>15</v>
      </c>
      <c r="C52" s="13" t="s">
        <v>148</v>
      </c>
      <c r="D52" s="13" t="s">
        <v>149</v>
      </c>
      <c r="E52" s="18" t="s">
        <v>150</v>
      </c>
      <c r="F52" s="18" t="s">
        <v>143</v>
      </c>
      <c r="G52" s="15">
        <v>73.8</v>
      </c>
      <c r="H52" s="15"/>
      <c r="I52" s="15">
        <f t="shared" ref="I52:I57" si="4">G52+H52</f>
        <v>73.8</v>
      </c>
      <c r="J52" s="15">
        <v>80</v>
      </c>
      <c r="K52" s="15">
        <v>76.9</v>
      </c>
      <c r="L52" s="18" t="s">
        <v>20</v>
      </c>
      <c r="M52" s="22"/>
    </row>
    <row r="53" s="1" customFormat="1" ht="40" customHeight="1" spans="1:13">
      <c r="A53" s="13" t="s">
        <v>14</v>
      </c>
      <c r="B53" s="13" t="s">
        <v>15</v>
      </c>
      <c r="C53" s="13" t="s">
        <v>148</v>
      </c>
      <c r="D53" s="13" t="s">
        <v>151</v>
      </c>
      <c r="E53" s="18" t="s">
        <v>152</v>
      </c>
      <c r="F53" s="18" t="s">
        <v>143</v>
      </c>
      <c r="G53" s="15">
        <v>69.37</v>
      </c>
      <c r="H53" s="15"/>
      <c r="I53" s="15">
        <f t="shared" si="4"/>
        <v>69.37</v>
      </c>
      <c r="J53" s="15">
        <v>81</v>
      </c>
      <c r="K53" s="15">
        <v>75.185</v>
      </c>
      <c r="L53" s="18" t="s">
        <v>23</v>
      </c>
      <c r="M53" s="22"/>
    </row>
    <row r="54" s="1" customFormat="1" ht="40" customHeight="1" spans="1:13">
      <c r="A54" s="13" t="s">
        <v>14</v>
      </c>
      <c r="B54" s="13" t="s">
        <v>15</v>
      </c>
      <c r="C54" s="13" t="s">
        <v>148</v>
      </c>
      <c r="D54" s="13" t="s">
        <v>153</v>
      </c>
      <c r="E54" s="18" t="s">
        <v>154</v>
      </c>
      <c r="F54" s="18" t="s">
        <v>143</v>
      </c>
      <c r="G54" s="15">
        <v>69.87</v>
      </c>
      <c r="H54" s="15"/>
      <c r="I54" s="15">
        <f t="shared" si="4"/>
        <v>69.87</v>
      </c>
      <c r="J54" s="15">
        <v>80.2</v>
      </c>
      <c r="K54" s="15">
        <v>75.035</v>
      </c>
      <c r="L54" s="18" t="s">
        <v>26</v>
      </c>
      <c r="M54" s="22"/>
    </row>
    <row r="55" s="1" customFormat="1" ht="40" customHeight="1" spans="1:13">
      <c r="A55" s="13" t="s">
        <v>14</v>
      </c>
      <c r="B55" s="13" t="s">
        <v>15</v>
      </c>
      <c r="C55" s="13" t="s">
        <v>148</v>
      </c>
      <c r="D55" s="13" t="s">
        <v>155</v>
      </c>
      <c r="E55" s="18" t="s">
        <v>156</v>
      </c>
      <c r="F55" s="18" t="s">
        <v>143</v>
      </c>
      <c r="G55" s="15">
        <v>70.2</v>
      </c>
      <c r="H55" s="15"/>
      <c r="I55" s="15">
        <f t="shared" si="4"/>
        <v>70.2</v>
      </c>
      <c r="J55" s="15">
        <v>75.2</v>
      </c>
      <c r="K55" s="15">
        <v>72.7</v>
      </c>
      <c r="L55" s="18" t="s">
        <v>29</v>
      </c>
      <c r="M55" s="22"/>
    </row>
    <row r="56" s="1" customFormat="1" ht="40" customHeight="1" spans="1:13">
      <c r="A56" s="13" t="s">
        <v>14</v>
      </c>
      <c r="B56" s="13" t="s">
        <v>15</v>
      </c>
      <c r="C56" s="13" t="s">
        <v>148</v>
      </c>
      <c r="D56" s="13" t="s">
        <v>157</v>
      </c>
      <c r="E56" s="18" t="s">
        <v>158</v>
      </c>
      <c r="F56" s="18" t="s">
        <v>143</v>
      </c>
      <c r="G56" s="15">
        <v>68.43</v>
      </c>
      <c r="H56" s="15"/>
      <c r="I56" s="15">
        <f t="shared" si="4"/>
        <v>68.43</v>
      </c>
      <c r="J56" s="15">
        <v>74.2</v>
      </c>
      <c r="K56" s="15">
        <v>71.315</v>
      </c>
      <c r="L56" s="18" t="s">
        <v>32</v>
      </c>
      <c r="M56" s="22"/>
    </row>
    <row r="57" s="1" customFormat="1" ht="40" customHeight="1" spans="1:13">
      <c r="A57" s="13" t="s">
        <v>14</v>
      </c>
      <c r="B57" s="13" t="s">
        <v>15</v>
      </c>
      <c r="C57" s="13" t="s">
        <v>148</v>
      </c>
      <c r="D57" s="13" t="s">
        <v>159</v>
      </c>
      <c r="E57" s="18" t="s">
        <v>160</v>
      </c>
      <c r="F57" s="18" t="s">
        <v>143</v>
      </c>
      <c r="G57" s="15">
        <v>60.4</v>
      </c>
      <c r="H57" s="15"/>
      <c r="I57" s="15">
        <f t="shared" si="4"/>
        <v>60.4</v>
      </c>
      <c r="J57" s="15">
        <v>76.4</v>
      </c>
      <c r="K57" s="15">
        <v>68.4</v>
      </c>
      <c r="L57" s="18" t="s">
        <v>35</v>
      </c>
      <c r="M57" s="22"/>
    </row>
    <row r="58" s="3" customFormat="1" ht="40" customHeight="1" spans="1:13">
      <c r="A58" s="16"/>
      <c r="B58" s="16"/>
      <c r="C58" s="16"/>
      <c r="D58" s="16"/>
      <c r="E58" s="16"/>
      <c r="F58" s="16"/>
      <c r="G58" s="16"/>
      <c r="H58" s="16"/>
      <c r="I58" s="16"/>
      <c r="J58" s="23"/>
      <c r="K58" s="16"/>
      <c r="L58" s="16"/>
      <c r="M58" s="16"/>
    </row>
    <row r="59" s="1" customFormat="1" ht="40" customHeight="1" spans="1:13">
      <c r="A59" s="13" t="s">
        <v>14</v>
      </c>
      <c r="B59" s="13" t="s">
        <v>161</v>
      </c>
      <c r="C59" s="13" t="s">
        <v>16</v>
      </c>
      <c r="D59" s="13" t="s">
        <v>162</v>
      </c>
      <c r="E59" s="14" t="s">
        <v>163</v>
      </c>
      <c r="F59" s="14" t="s">
        <v>143</v>
      </c>
      <c r="G59" s="15">
        <v>67.5</v>
      </c>
      <c r="H59" s="15"/>
      <c r="I59" s="15">
        <f t="shared" ref="I59:I64" si="5">G59+H59</f>
        <v>67.5</v>
      </c>
      <c r="J59" s="15">
        <v>81.2</v>
      </c>
      <c r="K59" s="15">
        <v>74.35</v>
      </c>
      <c r="L59" s="18" t="s">
        <v>20</v>
      </c>
      <c r="M59" s="22"/>
    </row>
    <row r="60" s="1" customFormat="1" ht="40" customHeight="1" spans="1:13">
      <c r="A60" s="13" t="s">
        <v>14</v>
      </c>
      <c r="B60" s="13" t="s">
        <v>161</v>
      </c>
      <c r="C60" s="13" t="s">
        <v>16</v>
      </c>
      <c r="D60" s="13" t="s">
        <v>164</v>
      </c>
      <c r="E60" s="14" t="s">
        <v>165</v>
      </c>
      <c r="F60" s="14" t="s">
        <v>143</v>
      </c>
      <c r="G60" s="15">
        <v>62.47</v>
      </c>
      <c r="H60" s="15"/>
      <c r="I60" s="15">
        <f t="shared" si="5"/>
        <v>62.47</v>
      </c>
      <c r="J60" s="15">
        <v>79.6</v>
      </c>
      <c r="K60" s="15">
        <v>71.035</v>
      </c>
      <c r="L60" s="18" t="s">
        <v>23</v>
      </c>
      <c r="M60" s="22"/>
    </row>
    <row r="61" s="1" customFormat="1" ht="40" customHeight="1" spans="1:13">
      <c r="A61" s="13" t="s">
        <v>14</v>
      </c>
      <c r="B61" s="13" t="s">
        <v>161</v>
      </c>
      <c r="C61" s="13" t="s">
        <v>16</v>
      </c>
      <c r="D61" s="13" t="s">
        <v>166</v>
      </c>
      <c r="E61" s="14" t="s">
        <v>167</v>
      </c>
      <c r="F61" s="14" t="s">
        <v>143</v>
      </c>
      <c r="G61" s="15">
        <v>64.2</v>
      </c>
      <c r="H61" s="15"/>
      <c r="I61" s="15">
        <f t="shared" si="5"/>
        <v>64.2</v>
      </c>
      <c r="J61" s="15">
        <v>74.4</v>
      </c>
      <c r="K61" s="15">
        <v>69.3</v>
      </c>
      <c r="L61" s="18" t="s">
        <v>26</v>
      </c>
      <c r="M61" s="22"/>
    </row>
    <row r="62" s="1" customFormat="1" ht="40" customHeight="1" spans="1:13">
      <c r="A62" s="13" t="s">
        <v>14</v>
      </c>
      <c r="B62" s="13" t="s">
        <v>161</v>
      </c>
      <c r="C62" s="13" t="s">
        <v>16</v>
      </c>
      <c r="D62" s="13" t="s">
        <v>168</v>
      </c>
      <c r="E62" s="14" t="s">
        <v>169</v>
      </c>
      <c r="F62" s="14" t="s">
        <v>143</v>
      </c>
      <c r="G62" s="15">
        <v>63.07</v>
      </c>
      <c r="H62" s="15"/>
      <c r="I62" s="15">
        <f t="shared" si="5"/>
        <v>63.07</v>
      </c>
      <c r="J62" s="15">
        <v>69.4</v>
      </c>
      <c r="K62" s="15">
        <v>66.235</v>
      </c>
      <c r="L62" s="18" t="s">
        <v>29</v>
      </c>
      <c r="M62" s="22"/>
    </row>
    <row r="63" s="1" customFormat="1" ht="40" customHeight="1" spans="1:13">
      <c r="A63" s="13" t="s">
        <v>14</v>
      </c>
      <c r="B63" s="13" t="s">
        <v>161</v>
      </c>
      <c r="C63" s="13" t="s">
        <v>16</v>
      </c>
      <c r="D63" s="13" t="s">
        <v>170</v>
      </c>
      <c r="E63" s="14" t="s">
        <v>171</v>
      </c>
      <c r="F63" s="14" t="s">
        <v>143</v>
      </c>
      <c r="G63" s="15">
        <v>65.63</v>
      </c>
      <c r="H63" s="15"/>
      <c r="I63" s="15">
        <f t="shared" si="5"/>
        <v>65.63</v>
      </c>
      <c r="J63" s="15">
        <v>0</v>
      </c>
      <c r="K63" s="15">
        <v>32.815</v>
      </c>
      <c r="L63" s="18" t="s">
        <v>32</v>
      </c>
      <c r="M63" s="22" t="s">
        <v>113</v>
      </c>
    </row>
    <row r="64" s="1" customFormat="1" ht="40" customHeight="1" spans="1:13">
      <c r="A64" s="13" t="s">
        <v>14</v>
      </c>
      <c r="B64" s="13" t="s">
        <v>161</v>
      </c>
      <c r="C64" s="13" t="s">
        <v>16</v>
      </c>
      <c r="D64" s="13" t="s">
        <v>172</v>
      </c>
      <c r="E64" s="14" t="s">
        <v>173</v>
      </c>
      <c r="F64" s="14" t="s">
        <v>143</v>
      </c>
      <c r="G64" s="15">
        <v>64.33</v>
      </c>
      <c r="H64" s="15"/>
      <c r="I64" s="15">
        <f t="shared" si="5"/>
        <v>64.33</v>
      </c>
      <c r="J64" s="15">
        <v>0</v>
      </c>
      <c r="K64" s="15">
        <v>32.165</v>
      </c>
      <c r="L64" s="18" t="s">
        <v>35</v>
      </c>
      <c r="M64" s="22" t="s">
        <v>113</v>
      </c>
    </row>
    <row r="65" s="3" customFormat="1" ht="40" customHeight="1" spans="1:13">
      <c r="A65" s="16"/>
      <c r="B65" s="16"/>
      <c r="C65" s="16"/>
      <c r="D65" s="16"/>
      <c r="E65" s="16"/>
      <c r="F65" s="16"/>
      <c r="G65" s="16"/>
      <c r="H65" s="16"/>
      <c r="I65" s="16"/>
      <c r="J65" s="23"/>
      <c r="K65" s="16"/>
      <c r="L65" s="16"/>
      <c r="M65" s="16"/>
    </row>
    <row r="66" s="1" customFormat="1" ht="40" customHeight="1" spans="1:13">
      <c r="A66" s="13" t="s">
        <v>14</v>
      </c>
      <c r="B66" s="13" t="s">
        <v>161</v>
      </c>
      <c r="C66" s="13" t="s">
        <v>126</v>
      </c>
      <c r="D66" s="13" t="s">
        <v>174</v>
      </c>
      <c r="E66" s="14" t="s">
        <v>175</v>
      </c>
      <c r="F66" s="14" t="s">
        <v>143</v>
      </c>
      <c r="G66" s="15">
        <v>64.27</v>
      </c>
      <c r="H66" s="15"/>
      <c r="I66" s="15">
        <v>64.27</v>
      </c>
      <c r="J66" s="15">
        <v>80</v>
      </c>
      <c r="K66" s="15">
        <v>72.135</v>
      </c>
      <c r="L66" s="18" t="s">
        <v>20</v>
      </c>
      <c r="M66" s="22"/>
    </row>
    <row r="67" s="1" customFormat="1" ht="40" customHeight="1" spans="1:13">
      <c r="A67" s="13" t="s">
        <v>14</v>
      </c>
      <c r="B67" s="13" t="s">
        <v>161</v>
      </c>
      <c r="C67" s="13" t="s">
        <v>126</v>
      </c>
      <c r="D67" s="13" t="s">
        <v>176</v>
      </c>
      <c r="E67" s="14" t="s">
        <v>177</v>
      </c>
      <c r="F67" s="14" t="s">
        <v>143</v>
      </c>
      <c r="G67" s="15">
        <v>58.07</v>
      </c>
      <c r="H67" s="15"/>
      <c r="I67" s="15">
        <v>58.07</v>
      </c>
      <c r="J67" s="15">
        <v>0</v>
      </c>
      <c r="K67" s="15">
        <v>29.035</v>
      </c>
      <c r="L67" s="18" t="s">
        <v>23</v>
      </c>
      <c r="M67" s="22" t="s">
        <v>113</v>
      </c>
    </row>
    <row r="68" s="1" customFormat="1" ht="40" customHeight="1" spans="1:13">
      <c r="A68" s="13" t="s">
        <v>14</v>
      </c>
      <c r="B68" s="13" t="s">
        <v>161</v>
      </c>
      <c r="C68" s="13" t="s">
        <v>126</v>
      </c>
      <c r="D68" s="13" t="s">
        <v>178</v>
      </c>
      <c r="E68" s="14">
        <v>2021010226</v>
      </c>
      <c r="F68" s="14" t="s">
        <v>143</v>
      </c>
      <c r="G68" s="15">
        <v>55.5</v>
      </c>
      <c r="H68" s="15"/>
      <c r="I68" s="15">
        <v>55.5</v>
      </c>
      <c r="J68" s="15">
        <v>0</v>
      </c>
      <c r="K68" s="15">
        <v>27.75</v>
      </c>
      <c r="L68" s="18" t="s">
        <v>26</v>
      </c>
      <c r="M68" s="22" t="s">
        <v>113</v>
      </c>
    </row>
    <row r="69" s="3" customFormat="1" ht="40" customHeight="1" spans="1:13">
      <c r="A69" s="16"/>
      <c r="B69" s="16"/>
      <c r="C69" s="16"/>
      <c r="D69" s="16"/>
      <c r="E69" s="16"/>
      <c r="F69" s="16"/>
      <c r="G69" s="16"/>
      <c r="H69" s="16"/>
      <c r="I69" s="16"/>
      <c r="J69" s="23"/>
      <c r="K69" s="16"/>
      <c r="L69" s="16"/>
      <c r="M69" s="16"/>
    </row>
    <row r="70" s="1" customFormat="1" ht="40" customHeight="1" spans="1:13">
      <c r="A70" s="13" t="s">
        <v>14</v>
      </c>
      <c r="B70" s="13" t="s">
        <v>179</v>
      </c>
      <c r="C70" s="13" t="s">
        <v>16</v>
      </c>
      <c r="D70" s="13" t="s">
        <v>180</v>
      </c>
      <c r="E70" s="14" t="s">
        <v>181</v>
      </c>
      <c r="F70" s="14" t="s">
        <v>143</v>
      </c>
      <c r="G70" s="15">
        <v>69.57</v>
      </c>
      <c r="H70" s="15"/>
      <c r="I70" s="15">
        <v>69.57</v>
      </c>
      <c r="J70" s="15">
        <v>76</v>
      </c>
      <c r="K70" s="15">
        <v>72.785</v>
      </c>
      <c r="L70" s="18" t="s">
        <v>20</v>
      </c>
      <c r="M70" s="22"/>
    </row>
    <row r="71" s="1" customFormat="1" ht="40" customHeight="1" spans="1:13">
      <c r="A71" s="13" t="s">
        <v>14</v>
      </c>
      <c r="B71" s="13" t="s">
        <v>179</v>
      </c>
      <c r="C71" s="13" t="s">
        <v>16</v>
      </c>
      <c r="D71" s="13" t="s">
        <v>182</v>
      </c>
      <c r="E71" s="14" t="s">
        <v>183</v>
      </c>
      <c r="F71" s="14" t="s">
        <v>143</v>
      </c>
      <c r="G71" s="15">
        <v>61.9</v>
      </c>
      <c r="H71" s="15"/>
      <c r="I71" s="15">
        <v>61.9</v>
      </c>
      <c r="J71" s="15">
        <v>82.6</v>
      </c>
      <c r="K71" s="15">
        <v>72.25</v>
      </c>
      <c r="L71" s="18" t="s">
        <v>23</v>
      </c>
      <c r="M71" s="22"/>
    </row>
    <row r="72" s="1" customFormat="1" ht="40" customHeight="1" spans="1:13">
      <c r="A72" s="13" t="s">
        <v>14</v>
      </c>
      <c r="B72" s="13" t="s">
        <v>179</v>
      </c>
      <c r="C72" s="13" t="s">
        <v>16</v>
      </c>
      <c r="D72" s="13" t="s">
        <v>184</v>
      </c>
      <c r="E72" s="14" t="s">
        <v>185</v>
      </c>
      <c r="F72" s="14" t="s">
        <v>143</v>
      </c>
      <c r="G72" s="15">
        <v>66.93</v>
      </c>
      <c r="H72" s="15"/>
      <c r="I72" s="15">
        <v>66.93</v>
      </c>
      <c r="J72" s="15">
        <v>76.2</v>
      </c>
      <c r="K72" s="15">
        <v>71.565</v>
      </c>
      <c r="L72" s="18" t="s">
        <v>26</v>
      </c>
      <c r="M72" s="22"/>
    </row>
    <row r="73" s="1" customFormat="1" ht="40" customHeight="1" spans="1:13">
      <c r="A73" s="13" t="s">
        <v>14</v>
      </c>
      <c r="B73" s="13" t="s">
        <v>179</v>
      </c>
      <c r="C73" s="13" t="s">
        <v>16</v>
      </c>
      <c r="D73" s="13" t="s">
        <v>186</v>
      </c>
      <c r="E73" s="14" t="s">
        <v>187</v>
      </c>
      <c r="F73" s="14" t="s">
        <v>143</v>
      </c>
      <c r="G73" s="15">
        <v>63</v>
      </c>
      <c r="H73" s="15"/>
      <c r="I73" s="15">
        <v>63</v>
      </c>
      <c r="J73" s="15">
        <v>78.8</v>
      </c>
      <c r="K73" s="15">
        <v>70.9</v>
      </c>
      <c r="L73" s="18" t="s">
        <v>29</v>
      </c>
      <c r="M73" s="22"/>
    </row>
    <row r="74" s="1" customFormat="1" ht="40" customHeight="1" spans="1:13">
      <c r="A74" s="13" t="s">
        <v>14</v>
      </c>
      <c r="B74" s="13" t="s">
        <v>179</v>
      </c>
      <c r="C74" s="13" t="s">
        <v>16</v>
      </c>
      <c r="D74" s="13" t="s">
        <v>188</v>
      </c>
      <c r="E74" s="14" t="s">
        <v>189</v>
      </c>
      <c r="F74" s="14" t="s">
        <v>143</v>
      </c>
      <c r="G74" s="15">
        <v>61.83</v>
      </c>
      <c r="H74" s="15"/>
      <c r="I74" s="15">
        <v>61.83</v>
      </c>
      <c r="J74" s="15">
        <v>77.2</v>
      </c>
      <c r="K74" s="15">
        <v>69.515</v>
      </c>
      <c r="L74" s="18" t="s">
        <v>32</v>
      </c>
      <c r="M74" s="22"/>
    </row>
    <row r="75" s="1" customFormat="1" ht="40" customHeight="1" spans="1:13">
      <c r="A75" s="13" t="s">
        <v>14</v>
      </c>
      <c r="B75" s="13" t="s">
        <v>179</v>
      </c>
      <c r="C75" s="13" t="s">
        <v>16</v>
      </c>
      <c r="D75" s="13" t="s">
        <v>190</v>
      </c>
      <c r="E75" s="14">
        <v>2021010505</v>
      </c>
      <c r="F75" s="14" t="s">
        <v>143</v>
      </c>
      <c r="G75" s="15">
        <v>62.53</v>
      </c>
      <c r="H75" s="15"/>
      <c r="I75" s="15">
        <v>62.53</v>
      </c>
      <c r="J75" s="15">
        <v>73.2</v>
      </c>
      <c r="K75" s="15">
        <v>67.865</v>
      </c>
      <c r="L75" s="18" t="s">
        <v>35</v>
      </c>
      <c r="M75" s="22"/>
    </row>
    <row r="76" s="1" customFormat="1" ht="40" customHeight="1" spans="1:13">
      <c r="A76" s="13" t="s">
        <v>14</v>
      </c>
      <c r="B76" s="13" t="s">
        <v>179</v>
      </c>
      <c r="C76" s="13" t="s">
        <v>16</v>
      </c>
      <c r="D76" s="13" t="s">
        <v>191</v>
      </c>
      <c r="E76" s="14" t="s">
        <v>192</v>
      </c>
      <c r="F76" s="14" t="s">
        <v>143</v>
      </c>
      <c r="G76" s="15">
        <v>60.27</v>
      </c>
      <c r="H76" s="15"/>
      <c r="I76" s="15">
        <v>60.27</v>
      </c>
      <c r="J76" s="15">
        <v>71.2</v>
      </c>
      <c r="K76" s="15">
        <v>65.735</v>
      </c>
      <c r="L76" s="18" t="s">
        <v>38</v>
      </c>
      <c r="M76" s="22"/>
    </row>
    <row r="77" s="1" customFormat="1" ht="40" customHeight="1" spans="1:13">
      <c r="A77" s="13" t="s">
        <v>14</v>
      </c>
      <c r="B77" s="13" t="s">
        <v>179</v>
      </c>
      <c r="C77" s="13" t="s">
        <v>16</v>
      </c>
      <c r="D77" s="13" t="s">
        <v>193</v>
      </c>
      <c r="E77" s="14" t="s">
        <v>194</v>
      </c>
      <c r="F77" s="14" t="s">
        <v>143</v>
      </c>
      <c r="G77" s="15">
        <v>52.77</v>
      </c>
      <c r="H77" s="15"/>
      <c r="I77" s="15">
        <v>52.77</v>
      </c>
      <c r="J77" s="15">
        <v>78.4</v>
      </c>
      <c r="K77" s="15">
        <v>65.585</v>
      </c>
      <c r="L77" s="18" t="s">
        <v>195</v>
      </c>
      <c r="M77" s="22"/>
    </row>
    <row r="78" s="1" customFormat="1" ht="40" customHeight="1" spans="1:13">
      <c r="A78" s="13" t="s">
        <v>14</v>
      </c>
      <c r="B78" s="13" t="s">
        <v>179</v>
      </c>
      <c r="C78" s="13" t="s">
        <v>16</v>
      </c>
      <c r="D78" s="13" t="s">
        <v>196</v>
      </c>
      <c r="E78" s="14" t="s">
        <v>197</v>
      </c>
      <c r="F78" s="14" t="s">
        <v>143</v>
      </c>
      <c r="G78" s="15">
        <v>61.3</v>
      </c>
      <c r="H78" s="15"/>
      <c r="I78" s="15">
        <v>61.3</v>
      </c>
      <c r="J78" s="15">
        <v>69.2</v>
      </c>
      <c r="K78" s="15">
        <v>65.25</v>
      </c>
      <c r="L78" s="18" t="s">
        <v>43</v>
      </c>
      <c r="M78" s="22"/>
    </row>
    <row r="79" s="1" customFormat="1" ht="40" customHeight="1" spans="1:13">
      <c r="A79" s="13" t="s">
        <v>14</v>
      </c>
      <c r="B79" s="13" t="s">
        <v>179</v>
      </c>
      <c r="C79" s="13" t="s">
        <v>16</v>
      </c>
      <c r="D79" s="13" t="s">
        <v>198</v>
      </c>
      <c r="E79" s="14" t="s">
        <v>199</v>
      </c>
      <c r="F79" s="14" t="s">
        <v>143</v>
      </c>
      <c r="G79" s="15">
        <v>61.03</v>
      </c>
      <c r="H79" s="15"/>
      <c r="I79" s="15">
        <v>61.03</v>
      </c>
      <c r="J79" s="15">
        <v>68.4</v>
      </c>
      <c r="K79" s="15">
        <v>64.715</v>
      </c>
      <c r="L79" s="18" t="s">
        <v>46</v>
      </c>
      <c r="M79" s="22"/>
    </row>
    <row r="80" s="1" customFormat="1" ht="40" customHeight="1" spans="1:13">
      <c r="A80" s="13" t="s">
        <v>14</v>
      </c>
      <c r="B80" s="13" t="s">
        <v>179</v>
      </c>
      <c r="C80" s="13" t="s">
        <v>16</v>
      </c>
      <c r="D80" s="13" t="s">
        <v>200</v>
      </c>
      <c r="E80" s="14" t="s">
        <v>201</v>
      </c>
      <c r="F80" s="14" t="s">
        <v>143</v>
      </c>
      <c r="G80" s="15">
        <v>57.43</v>
      </c>
      <c r="H80" s="15"/>
      <c r="I80" s="15">
        <v>57.43</v>
      </c>
      <c r="J80" s="15">
        <v>71.4</v>
      </c>
      <c r="K80" s="15">
        <v>64.415</v>
      </c>
      <c r="L80" s="18" t="s">
        <v>49</v>
      </c>
      <c r="M80" s="22"/>
    </row>
    <row r="81" s="1" customFormat="1" ht="40" customHeight="1" spans="1:13">
      <c r="A81" s="13" t="s">
        <v>14</v>
      </c>
      <c r="B81" s="13" t="s">
        <v>179</v>
      </c>
      <c r="C81" s="13" t="s">
        <v>16</v>
      </c>
      <c r="D81" s="13" t="s">
        <v>202</v>
      </c>
      <c r="E81" s="14" t="s">
        <v>203</v>
      </c>
      <c r="F81" s="14" t="s">
        <v>143</v>
      </c>
      <c r="G81" s="15">
        <v>56.2</v>
      </c>
      <c r="H81" s="15"/>
      <c r="I81" s="15">
        <v>56.2</v>
      </c>
      <c r="J81" s="15">
        <v>72.4</v>
      </c>
      <c r="K81" s="15">
        <v>64.3</v>
      </c>
      <c r="L81" s="18" t="s">
        <v>52</v>
      </c>
      <c r="M81" s="22"/>
    </row>
    <row r="82" s="1" customFormat="1" ht="40" customHeight="1" spans="1:13">
      <c r="A82" s="13" t="s">
        <v>14</v>
      </c>
      <c r="B82" s="13" t="s">
        <v>179</v>
      </c>
      <c r="C82" s="13" t="s">
        <v>16</v>
      </c>
      <c r="D82" s="13" t="s">
        <v>204</v>
      </c>
      <c r="E82" s="14" t="s">
        <v>205</v>
      </c>
      <c r="F82" s="14" t="s">
        <v>143</v>
      </c>
      <c r="G82" s="15">
        <v>52.83</v>
      </c>
      <c r="H82" s="15"/>
      <c r="I82" s="15">
        <v>52.83</v>
      </c>
      <c r="J82" s="15">
        <v>72.6</v>
      </c>
      <c r="K82" s="15">
        <v>62.715</v>
      </c>
      <c r="L82" s="18" t="s">
        <v>55</v>
      </c>
      <c r="M82" s="22"/>
    </row>
    <row r="83" s="1" customFormat="1" ht="40" customHeight="1" spans="1:13">
      <c r="A83" s="13" t="s">
        <v>14</v>
      </c>
      <c r="B83" s="13" t="s">
        <v>179</v>
      </c>
      <c r="C83" s="13" t="s">
        <v>16</v>
      </c>
      <c r="D83" s="13" t="s">
        <v>206</v>
      </c>
      <c r="E83" s="14" t="s">
        <v>207</v>
      </c>
      <c r="F83" s="14" t="s">
        <v>143</v>
      </c>
      <c r="G83" s="15">
        <v>53.17</v>
      </c>
      <c r="H83" s="15"/>
      <c r="I83" s="15">
        <v>53.17</v>
      </c>
      <c r="J83" s="15">
        <v>72.2</v>
      </c>
      <c r="K83" s="15">
        <v>62.685</v>
      </c>
      <c r="L83" s="18" t="s">
        <v>58</v>
      </c>
      <c r="M83" s="22"/>
    </row>
    <row r="84" s="1" customFormat="1" ht="40" customHeight="1" spans="1:13">
      <c r="A84" s="13" t="s">
        <v>14</v>
      </c>
      <c r="B84" s="13" t="s">
        <v>179</v>
      </c>
      <c r="C84" s="13" t="s">
        <v>16</v>
      </c>
      <c r="D84" s="13" t="s">
        <v>208</v>
      </c>
      <c r="E84" s="14" t="s">
        <v>209</v>
      </c>
      <c r="F84" s="14" t="s">
        <v>143</v>
      </c>
      <c r="G84" s="15">
        <v>66.13</v>
      </c>
      <c r="H84" s="15"/>
      <c r="I84" s="15">
        <v>66.13</v>
      </c>
      <c r="J84" s="15">
        <v>0</v>
      </c>
      <c r="K84" s="15">
        <v>33.065</v>
      </c>
      <c r="L84" s="18" t="s">
        <v>61</v>
      </c>
      <c r="M84" s="22" t="s">
        <v>113</v>
      </c>
    </row>
    <row r="85" s="1" customFormat="1" ht="40" customHeight="1" spans="1:13">
      <c r="A85" s="13" t="s">
        <v>14</v>
      </c>
      <c r="B85" s="13" t="s">
        <v>179</v>
      </c>
      <c r="C85" s="13" t="s">
        <v>16</v>
      </c>
      <c r="D85" s="13" t="s">
        <v>210</v>
      </c>
      <c r="E85" s="14" t="s">
        <v>211</v>
      </c>
      <c r="F85" s="14" t="s">
        <v>143</v>
      </c>
      <c r="G85" s="15">
        <v>66.07</v>
      </c>
      <c r="H85" s="15"/>
      <c r="I85" s="15">
        <v>66.07</v>
      </c>
      <c r="J85" s="15">
        <v>0</v>
      </c>
      <c r="K85" s="15">
        <v>33.035</v>
      </c>
      <c r="L85" s="18" t="s">
        <v>64</v>
      </c>
      <c r="M85" s="22" t="s">
        <v>113</v>
      </c>
    </row>
    <row r="86" s="1" customFormat="1" ht="40" customHeight="1" spans="1:13">
      <c r="A86" s="13" t="s">
        <v>14</v>
      </c>
      <c r="B86" s="13" t="s">
        <v>179</v>
      </c>
      <c r="C86" s="13" t="s">
        <v>16</v>
      </c>
      <c r="D86" s="13" t="s">
        <v>212</v>
      </c>
      <c r="E86" s="14" t="s">
        <v>213</v>
      </c>
      <c r="F86" s="14" t="s">
        <v>143</v>
      </c>
      <c r="G86" s="15">
        <v>50.7</v>
      </c>
      <c r="H86" s="15"/>
      <c r="I86" s="15">
        <v>50.7</v>
      </c>
      <c r="J86" s="15">
        <v>0</v>
      </c>
      <c r="K86" s="15">
        <v>25.35</v>
      </c>
      <c r="L86" s="18" t="s">
        <v>67</v>
      </c>
      <c r="M86" s="22" t="s">
        <v>113</v>
      </c>
    </row>
    <row r="87" s="1" customFormat="1" ht="40" customHeight="1" spans="1:13">
      <c r="A87" s="13" t="s">
        <v>14</v>
      </c>
      <c r="B87" s="13" t="s">
        <v>179</v>
      </c>
      <c r="C87" s="13" t="s">
        <v>16</v>
      </c>
      <c r="D87" s="13" t="s">
        <v>214</v>
      </c>
      <c r="E87" s="14" t="s">
        <v>215</v>
      </c>
      <c r="F87" s="14" t="s">
        <v>143</v>
      </c>
      <c r="G87" s="15">
        <v>49.7</v>
      </c>
      <c r="H87" s="15"/>
      <c r="I87" s="15">
        <v>49.7</v>
      </c>
      <c r="J87" s="15">
        <v>0</v>
      </c>
      <c r="K87" s="15">
        <v>24.85</v>
      </c>
      <c r="L87" s="18" t="s">
        <v>70</v>
      </c>
      <c r="M87" s="22" t="s">
        <v>113</v>
      </c>
    </row>
    <row r="88" s="3" customFormat="1" ht="40" customHeight="1" spans="1:13">
      <c r="A88" s="16"/>
      <c r="B88" s="16"/>
      <c r="C88" s="16"/>
      <c r="D88" s="16"/>
      <c r="E88" s="16"/>
      <c r="F88" s="16"/>
      <c r="G88" s="16"/>
      <c r="H88" s="16"/>
      <c r="I88" s="16"/>
      <c r="J88" s="23"/>
      <c r="K88" s="16"/>
      <c r="L88" s="16"/>
      <c r="M88" s="16"/>
    </row>
    <row r="89" s="1" customFormat="1" ht="40" customHeight="1" spans="1:13">
      <c r="A89" s="13" t="s">
        <v>14</v>
      </c>
      <c r="B89" s="13" t="s">
        <v>179</v>
      </c>
      <c r="C89" s="13" t="s">
        <v>126</v>
      </c>
      <c r="D89" s="13" t="s">
        <v>216</v>
      </c>
      <c r="E89" s="14" t="s">
        <v>217</v>
      </c>
      <c r="F89" s="14" t="s">
        <v>143</v>
      </c>
      <c r="G89" s="15">
        <v>59.87</v>
      </c>
      <c r="H89" s="15"/>
      <c r="I89" s="15">
        <f t="shared" ref="I89:I94" si="6">G89+H89</f>
        <v>59.87</v>
      </c>
      <c r="J89" s="15">
        <v>75</v>
      </c>
      <c r="K89" s="15">
        <v>67.435</v>
      </c>
      <c r="L89" s="18" t="s">
        <v>20</v>
      </c>
      <c r="M89" s="22"/>
    </row>
    <row r="90" s="1" customFormat="1" ht="40" customHeight="1" spans="1:13">
      <c r="A90" s="13" t="s">
        <v>14</v>
      </c>
      <c r="B90" s="13" t="s">
        <v>179</v>
      </c>
      <c r="C90" s="13" t="s">
        <v>126</v>
      </c>
      <c r="D90" s="13" t="s">
        <v>218</v>
      </c>
      <c r="E90" s="14" t="s">
        <v>219</v>
      </c>
      <c r="F90" s="14" t="s">
        <v>143</v>
      </c>
      <c r="G90" s="15">
        <v>57.77</v>
      </c>
      <c r="H90" s="15"/>
      <c r="I90" s="15">
        <f t="shared" si="6"/>
        <v>57.77</v>
      </c>
      <c r="J90" s="15">
        <v>76.2</v>
      </c>
      <c r="K90" s="15">
        <v>66.985</v>
      </c>
      <c r="L90" s="18" t="s">
        <v>23</v>
      </c>
      <c r="M90" s="22"/>
    </row>
    <row r="91" s="1" customFormat="1" ht="40" customHeight="1" spans="1:13">
      <c r="A91" s="13" t="s">
        <v>14</v>
      </c>
      <c r="B91" s="13" t="s">
        <v>179</v>
      </c>
      <c r="C91" s="13" t="s">
        <v>126</v>
      </c>
      <c r="D91" s="13" t="s">
        <v>220</v>
      </c>
      <c r="E91" s="14" t="s">
        <v>221</v>
      </c>
      <c r="F91" s="14" t="s">
        <v>143</v>
      </c>
      <c r="G91" s="15">
        <v>54.37</v>
      </c>
      <c r="H91" s="15"/>
      <c r="I91" s="15">
        <f t="shared" si="6"/>
        <v>54.37</v>
      </c>
      <c r="J91" s="15">
        <v>73</v>
      </c>
      <c r="K91" s="15">
        <v>63.685</v>
      </c>
      <c r="L91" s="18" t="s">
        <v>26</v>
      </c>
      <c r="M91" s="22"/>
    </row>
    <row r="92" s="1" customFormat="1" ht="40" customHeight="1" spans="1:13">
      <c r="A92" s="13" t="s">
        <v>14</v>
      </c>
      <c r="B92" s="13" t="s">
        <v>179</v>
      </c>
      <c r="C92" s="13" t="s">
        <v>126</v>
      </c>
      <c r="D92" s="13" t="s">
        <v>222</v>
      </c>
      <c r="E92" s="14" t="s">
        <v>223</v>
      </c>
      <c r="F92" s="14" t="s">
        <v>143</v>
      </c>
      <c r="G92" s="15">
        <v>53.93</v>
      </c>
      <c r="H92" s="15"/>
      <c r="I92" s="15">
        <f t="shared" si="6"/>
        <v>53.93</v>
      </c>
      <c r="J92" s="15">
        <v>71.2</v>
      </c>
      <c r="K92" s="15">
        <v>62.565</v>
      </c>
      <c r="L92" s="18" t="s">
        <v>29</v>
      </c>
      <c r="M92" s="22"/>
    </row>
    <row r="93" s="1" customFormat="1" ht="40" customHeight="1" spans="1:13">
      <c r="A93" s="13" t="s">
        <v>14</v>
      </c>
      <c r="B93" s="13" t="s">
        <v>179</v>
      </c>
      <c r="C93" s="13" t="s">
        <v>126</v>
      </c>
      <c r="D93" s="13" t="s">
        <v>224</v>
      </c>
      <c r="E93" s="14" t="s">
        <v>225</v>
      </c>
      <c r="F93" s="14" t="s">
        <v>143</v>
      </c>
      <c r="G93" s="15">
        <v>54.17</v>
      </c>
      <c r="H93" s="15"/>
      <c r="I93" s="15">
        <f t="shared" si="6"/>
        <v>54.17</v>
      </c>
      <c r="J93" s="15">
        <v>67.8</v>
      </c>
      <c r="K93" s="15">
        <v>60.985</v>
      </c>
      <c r="L93" s="18" t="s">
        <v>32</v>
      </c>
      <c r="M93" s="22"/>
    </row>
    <row r="94" s="1" customFormat="1" ht="40" customHeight="1" spans="1:13">
      <c r="A94" s="13" t="s">
        <v>14</v>
      </c>
      <c r="B94" s="13" t="s">
        <v>179</v>
      </c>
      <c r="C94" s="13" t="s">
        <v>126</v>
      </c>
      <c r="D94" s="13" t="s">
        <v>226</v>
      </c>
      <c r="E94" s="14" t="s">
        <v>227</v>
      </c>
      <c r="F94" s="14" t="s">
        <v>143</v>
      </c>
      <c r="G94" s="15">
        <v>53.33</v>
      </c>
      <c r="H94" s="15"/>
      <c r="I94" s="15">
        <f t="shared" si="6"/>
        <v>53.33</v>
      </c>
      <c r="J94" s="15">
        <v>68.4</v>
      </c>
      <c r="K94" s="15">
        <v>60.865</v>
      </c>
      <c r="L94" s="18" t="s">
        <v>35</v>
      </c>
      <c r="M94" s="22"/>
    </row>
    <row r="95" s="3" customFormat="1" ht="40" customHeight="1" spans="1:13">
      <c r="A95" s="16"/>
      <c r="B95" s="16"/>
      <c r="C95" s="16"/>
      <c r="D95" s="16"/>
      <c r="E95" s="16"/>
      <c r="F95" s="16"/>
      <c r="G95" s="16"/>
      <c r="H95" s="16"/>
      <c r="I95" s="16"/>
      <c r="J95" s="23"/>
      <c r="K95" s="16"/>
      <c r="L95" s="16"/>
      <c r="M95" s="16"/>
    </row>
    <row r="96" s="1" customFormat="1" ht="40" customHeight="1" spans="1:13">
      <c r="A96" s="13" t="s">
        <v>14</v>
      </c>
      <c r="B96" s="13" t="s">
        <v>228</v>
      </c>
      <c r="C96" s="13" t="s">
        <v>16</v>
      </c>
      <c r="D96" s="13" t="s">
        <v>229</v>
      </c>
      <c r="E96" s="14" t="s">
        <v>230</v>
      </c>
      <c r="F96" s="14" t="s">
        <v>231</v>
      </c>
      <c r="G96" s="15">
        <v>63.7</v>
      </c>
      <c r="H96" s="15"/>
      <c r="I96" s="15">
        <v>63.7</v>
      </c>
      <c r="J96" s="15">
        <v>76.4</v>
      </c>
      <c r="K96" s="15">
        <v>70.05</v>
      </c>
      <c r="L96" s="18" t="s">
        <v>20</v>
      </c>
      <c r="M96" s="22"/>
    </row>
    <row r="97" s="1" customFormat="1" ht="40" customHeight="1" spans="1:13">
      <c r="A97" s="13" t="s">
        <v>14</v>
      </c>
      <c r="B97" s="13" t="s">
        <v>228</v>
      </c>
      <c r="C97" s="13" t="s">
        <v>16</v>
      </c>
      <c r="D97" s="13" t="s">
        <v>232</v>
      </c>
      <c r="E97" s="14" t="s">
        <v>233</v>
      </c>
      <c r="F97" s="14" t="s">
        <v>231</v>
      </c>
      <c r="G97" s="15">
        <v>59.6</v>
      </c>
      <c r="H97" s="15"/>
      <c r="I97" s="15">
        <v>59.6</v>
      </c>
      <c r="J97" s="15">
        <v>76.2</v>
      </c>
      <c r="K97" s="15">
        <v>67.9</v>
      </c>
      <c r="L97" s="18" t="s">
        <v>23</v>
      </c>
      <c r="M97" s="22"/>
    </row>
    <row r="98" s="1" customFormat="1" ht="40" customHeight="1" spans="1:13">
      <c r="A98" s="13" t="s">
        <v>14</v>
      </c>
      <c r="B98" s="13" t="s">
        <v>228</v>
      </c>
      <c r="C98" s="13" t="s">
        <v>16</v>
      </c>
      <c r="D98" s="13" t="s">
        <v>234</v>
      </c>
      <c r="E98" s="14" t="s">
        <v>235</v>
      </c>
      <c r="F98" s="14" t="s">
        <v>231</v>
      </c>
      <c r="G98" s="15">
        <v>55</v>
      </c>
      <c r="H98" s="15"/>
      <c r="I98" s="15">
        <v>55</v>
      </c>
      <c r="J98" s="15">
        <v>73</v>
      </c>
      <c r="K98" s="15">
        <v>64</v>
      </c>
      <c r="L98" s="18" t="s">
        <v>26</v>
      </c>
      <c r="M98" s="22"/>
    </row>
    <row r="99" s="1" customFormat="1" ht="40" customHeight="1" spans="1:13">
      <c r="A99" s="13" t="s">
        <v>14</v>
      </c>
      <c r="B99" s="13" t="s">
        <v>228</v>
      </c>
      <c r="C99" s="13" t="s">
        <v>16</v>
      </c>
      <c r="D99" s="13" t="s">
        <v>236</v>
      </c>
      <c r="E99" s="14" t="s">
        <v>237</v>
      </c>
      <c r="F99" s="14" t="s">
        <v>231</v>
      </c>
      <c r="G99" s="15">
        <v>53.2</v>
      </c>
      <c r="H99" s="15"/>
      <c r="I99" s="15">
        <v>53.2</v>
      </c>
      <c r="J99" s="15">
        <v>72.2</v>
      </c>
      <c r="K99" s="15">
        <v>62.7</v>
      </c>
      <c r="L99" s="18" t="s">
        <v>29</v>
      </c>
      <c r="M99" s="22"/>
    </row>
    <row r="100" s="1" customFormat="1" ht="40" customHeight="1" spans="1:13">
      <c r="A100" s="13" t="s">
        <v>14</v>
      </c>
      <c r="B100" s="13" t="s">
        <v>228</v>
      </c>
      <c r="C100" s="13" t="s">
        <v>16</v>
      </c>
      <c r="D100" s="13" t="s">
        <v>238</v>
      </c>
      <c r="E100" s="14" t="s">
        <v>239</v>
      </c>
      <c r="F100" s="14" t="s">
        <v>231</v>
      </c>
      <c r="G100" s="15">
        <v>51.73</v>
      </c>
      <c r="H100" s="15"/>
      <c r="I100" s="15">
        <v>51.73</v>
      </c>
      <c r="J100" s="15">
        <v>68.2</v>
      </c>
      <c r="K100" s="15">
        <v>59.965</v>
      </c>
      <c r="L100" s="18" t="s">
        <v>32</v>
      </c>
      <c r="M100" s="22"/>
    </row>
    <row r="101" s="1" customFormat="1" ht="40" customHeight="1" spans="1:13">
      <c r="A101" s="13" t="s">
        <v>14</v>
      </c>
      <c r="B101" s="13" t="s">
        <v>228</v>
      </c>
      <c r="C101" s="13" t="s">
        <v>16</v>
      </c>
      <c r="D101" s="13" t="s">
        <v>240</v>
      </c>
      <c r="E101" s="14" t="s">
        <v>241</v>
      </c>
      <c r="F101" s="14" t="s">
        <v>231</v>
      </c>
      <c r="G101" s="15">
        <v>47.53</v>
      </c>
      <c r="H101" s="15"/>
      <c r="I101" s="15">
        <v>47.53</v>
      </c>
      <c r="J101" s="15">
        <v>0</v>
      </c>
      <c r="K101" s="15">
        <v>23.765</v>
      </c>
      <c r="L101" s="18" t="s">
        <v>35</v>
      </c>
      <c r="M101" s="22" t="s">
        <v>113</v>
      </c>
    </row>
    <row r="102" s="3" customFormat="1" ht="40" customHeight="1" spans="1:13">
      <c r="A102" s="16"/>
      <c r="B102" s="16"/>
      <c r="C102" s="16"/>
      <c r="D102" s="16"/>
      <c r="E102" s="16"/>
      <c r="F102" s="16"/>
      <c r="G102" s="16"/>
      <c r="H102" s="16"/>
      <c r="I102" s="16"/>
      <c r="J102" s="23"/>
      <c r="K102" s="16"/>
      <c r="L102" s="16"/>
      <c r="M102" s="16"/>
    </row>
    <row r="103" s="1" customFormat="1" ht="40" customHeight="1" spans="1:13">
      <c r="A103" s="13" t="s">
        <v>14</v>
      </c>
      <c r="B103" s="13" t="s">
        <v>228</v>
      </c>
      <c r="C103" s="13" t="s">
        <v>140</v>
      </c>
      <c r="D103" s="13" t="s">
        <v>242</v>
      </c>
      <c r="E103" s="14" t="s">
        <v>243</v>
      </c>
      <c r="F103" s="14" t="s">
        <v>231</v>
      </c>
      <c r="G103" s="15">
        <v>57.2</v>
      </c>
      <c r="H103" s="15"/>
      <c r="I103" s="15">
        <v>57.2</v>
      </c>
      <c r="J103" s="15">
        <v>77.8</v>
      </c>
      <c r="K103" s="15">
        <v>67.5</v>
      </c>
      <c r="L103" s="18" t="s">
        <v>20</v>
      </c>
      <c r="M103" s="22"/>
    </row>
    <row r="104" s="1" customFormat="1" ht="40" customHeight="1" spans="1:13">
      <c r="A104" s="13" t="s">
        <v>14</v>
      </c>
      <c r="B104" s="13" t="s">
        <v>228</v>
      </c>
      <c r="C104" s="13" t="s">
        <v>140</v>
      </c>
      <c r="D104" s="13" t="s">
        <v>244</v>
      </c>
      <c r="E104" s="14" t="s">
        <v>245</v>
      </c>
      <c r="F104" s="14" t="s">
        <v>231</v>
      </c>
      <c r="G104" s="15">
        <v>60.23</v>
      </c>
      <c r="H104" s="15"/>
      <c r="I104" s="15">
        <v>60.23</v>
      </c>
      <c r="J104" s="15">
        <v>74.2</v>
      </c>
      <c r="K104" s="15">
        <v>67.215</v>
      </c>
      <c r="L104" s="18" t="s">
        <v>23</v>
      </c>
      <c r="M104" s="22"/>
    </row>
    <row r="105" s="1" customFormat="1" ht="40" customHeight="1" spans="1:13">
      <c r="A105" s="13" t="s">
        <v>14</v>
      </c>
      <c r="B105" s="13" t="s">
        <v>228</v>
      </c>
      <c r="C105" s="13" t="s">
        <v>140</v>
      </c>
      <c r="D105" s="13" t="s">
        <v>246</v>
      </c>
      <c r="E105" s="14" t="s">
        <v>247</v>
      </c>
      <c r="F105" s="14" t="s">
        <v>231</v>
      </c>
      <c r="G105" s="15">
        <v>53.47</v>
      </c>
      <c r="H105" s="15"/>
      <c r="I105" s="15">
        <v>53.47</v>
      </c>
      <c r="J105" s="15">
        <v>76.8</v>
      </c>
      <c r="K105" s="15">
        <v>65.135</v>
      </c>
      <c r="L105" s="18" t="s">
        <v>26</v>
      </c>
      <c r="M105" s="22"/>
    </row>
    <row r="106" s="1" customFormat="1" ht="40" customHeight="1" spans="1:13">
      <c r="A106" s="13" t="s">
        <v>14</v>
      </c>
      <c r="B106" s="13" t="s">
        <v>228</v>
      </c>
      <c r="C106" s="13" t="s">
        <v>140</v>
      </c>
      <c r="D106" s="13" t="s">
        <v>248</v>
      </c>
      <c r="E106" s="14" t="s">
        <v>249</v>
      </c>
      <c r="F106" s="14" t="s">
        <v>231</v>
      </c>
      <c r="G106" s="15">
        <v>56.43</v>
      </c>
      <c r="H106" s="15"/>
      <c r="I106" s="15">
        <v>56.43</v>
      </c>
      <c r="J106" s="15">
        <v>71</v>
      </c>
      <c r="K106" s="15">
        <v>63.715</v>
      </c>
      <c r="L106" s="18" t="s">
        <v>29</v>
      </c>
      <c r="M106" s="22"/>
    </row>
    <row r="107" s="1" customFormat="1" ht="40" customHeight="1" spans="1:13">
      <c r="A107" s="13" t="s">
        <v>14</v>
      </c>
      <c r="B107" s="13" t="s">
        <v>228</v>
      </c>
      <c r="C107" s="13" t="s">
        <v>140</v>
      </c>
      <c r="D107" s="13" t="s">
        <v>250</v>
      </c>
      <c r="E107" s="14" t="s">
        <v>251</v>
      </c>
      <c r="F107" s="14" t="s">
        <v>231</v>
      </c>
      <c r="G107" s="15">
        <v>55.93</v>
      </c>
      <c r="H107" s="15"/>
      <c r="I107" s="15">
        <v>55.93</v>
      </c>
      <c r="J107" s="15">
        <v>70</v>
      </c>
      <c r="K107" s="15">
        <v>62.965</v>
      </c>
      <c r="L107" s="18" t="s">
        <v>32</v>
      </c>
      <c r="M107" s="22"/>
    </row>
    <row r="108" s="1" customFormat="1" ht="40" customHeight="1" spans="1:13">
      <c r="A108" s="13" t="s">
        <v>14</v>
      </c>
      <c r="B108" s="13" t="s">
        <v>228</v>
      </c>
      <c r="C108" s="13" t="s">
        <v>140</v>
      </c>
      <c r="D108" s="13" t="s">
        <v>252</v>
      </c>
      <c r="E108" s="14" t="s">
        <v>253</v>
      </c>
      <c r="F108" s="14" t="s">
        <v>231</v>
      </c>
      <c r="G108" s="15">
        <v>55.77</v>
      </c>
      <c r="H108" s="15"/>
      <c r="I108" s="15">
        <v>55.77</v>
      </c>
      <c r="J108" s="15">
        <v>0</v>
      </c>
      <c r="K108" s="15">
        <v>27.885</v>
      </c>
      <c r="L108" s="18" t="s">
        <v>35</v>
      </c>
      <c r="M108" s="22" t="s">
        <v>113</v>
      </c>
    </row>
    <row r="109" s="3" customFormat="1" ht="40" customHeight="1" spans="1:13">
      <c r="A109" s="16"/>
      <c r="B109" s="16"/>
      <c r="C109" s="16"/>
      <c r="D109" s="16"/>
      <c r="E109" s="16"/>
      <c r="F109" s="16"/>
      <c r="G109" s="16"/>
      <c r="H109" s="16"/>
      <c r="I109" s="16"/>
      <c r="J109" s="23"/>
      <c r="K109" s="16"/>
      <c r="L109" s="16"/>
      <c r="M109" s="16"/>
    </row>
    <row r="110" s="1" customFormat="1" ht="40" customHeight="1" spans="1:13">
      <c r="A110" s="13" t="s">
        <v>14</v>
      </c>
      <c r="B110" s="13" t="s">
        <v>254</v>
      </c>
      <c r="C110" s="13" t="s">
        <v>16</v>
      </c>
      <c r="D110" s="13" t="s">
        <v>255</v>
      </c>
      <c r="E110" s="14" t="s">
        <v>256</v>
      </c>
      <c r="F110" s="14" t="s">
        <v>231</v>
      </c>
      <c r="G110" s="15">
        <v>69.47</v>
      </c>
      <c r="H110" s="15"/>
      <c r="I110" s="15">
        <v>69.47</v>
      </c>
      <c r="J110" s="15">
        <v>72.4</v>
      </c>
      <c r="K110" s="15">
        <v>70.935</v>
      </c>
      <c r="L110" s="18" t="s">
        <v>20</v>
      </c>
      <c r="M110" s="22"/>
    </row>
    <row r="111" s="1" customFormat="1" ht="40" customHeight="1" spans="1:13">
      <c r="A111" s="13" t="s">
        <v>14</v>
      </c>
      <c r="B111" s="13" t="s">
        <v>254</v>
      </c>
      <c r="C111" s="13" t="s">
        <v>16</v>
      </c>
      <c r="D111" s="13" t="s">
        <v>257</v>
      </c>
      <c r="E111" s="14" t="s">
        <v>258</v>
      </c>
      <c r="F111" s="14" t="s">
        <v>231</v>
      </c>
      <c r="G111" s="15">
        <v>62.13</v>
      </c>
      <c r="H111" s="15"/>
      <c r="I111" s="15">
        <v>62.13</v>
      </c>
      <c r="J111" s="15">
        <v>74.8</v>
      </c>
      <c r="K111" s="15">
        <v>68.465</v>
      </c>
      <c r="L111" s="18" t="s">
        <v>23</v>
      </c>
      <c r="M111" s="22"/>
    </row>
    <row r="112" s="1" customFormat="1" ht="40" customHeight="1" spans="1:13">
      <c r="A112" s="13" t="s">
        <v>14</v>
      </c>
      <c r="B112" s="13" t="s">
        <v>254</v>
      </c>
      <c r="C112" s="13" t="s">
        <v>16</v>
      </c>
      <c r="D112" s="13" t="s">
        <v>259</v>
      </c>
      <c r="E112" s="14" t="s">
        <v>260</v>
      </c>
      <c r="F112" s="14" t="s">
        <v>231</v>
      </c>
      <c r="G112" s="15">
        <v>58.8</v>
      </c>
      <c r="H112" s="15"/>
      <c r="I112" s="15">
        <v>58.8</v>
      </c>
      <c r="J112" s="15">
        <v>69.4</v>
      </c>
      <c r="K112" s="15">
        <v>64.1</v>
      </c>
      <c r="L112" s="18" t="s">
        <v>26</v>
      </c>
      <c r="M112" s="22"/>
    </row>
    <row r="113" s="3" customFormat="1" ht="40" customHeight="1" spans="1:13">
      <c r="A113" s="16"/>
      <c r="B113" s="16"/>
      <c r="C113" s="16"/>
      <c r="D113" s="16"/>
      <c r="E113" s="16"/>
      <c r="F113" s="16"/>
      <c r="G113" s="16"/>
      <c r="H113" s="16"/>
      <c r="I113" s="16"/>
      <c r="J113" s="23"/>
      <c r="K113" s="16"/>
      <c r="L113" s="16"/>
      <c r="M113" s="16"/>
    </row>
    <row r="114" s="1" customFormat="1" ht="40" customHeight="1" spans="1:13">
      <c r="A114" s="13" t="s">
        <v>14</v>
      </c>
      <c r="B114" s="13" t="s">
        <v>261</v>
      </c>
      <c r="C114" s="13" t="s">
        <v>16</v>
      </c>
      <c r="D114" s="13" t="s">
        <v>262</v>
      </c>
      <c r="E114" s="14" t="s">
        <v>263</v>
      </c>
      <c r="F114" s="14" t="s">
        <v>231</v>
      </c>
      <c r="G114" s="15">
        <v>59.77</v>
      </c>
      <c r="H114" s="15">
        <v>5</v>
      </c>
      <c r="I114" s="15">
        <f t="shared" ref="I114:I119" si="7">G114+H114</f>
        <v>64.77</v>
      </c>
      <c r="J114" s="15">
        <v>0</v>
      </c>
      <c r="K114" s="15">
        <v>32.385</v>
      </c>
      <c r="L114" s="18" t="s">
        <v>20</v>
      </c>
      <c r="M114" s="22" t="s">
        <v>264</v>
      </c>
    </row>
    <row r="115" s="1" customFormat="1" ht="40" customHeight="1" spans="1:13">
      <c r="A115" s="13" t="s">
        <v>14</v>
      </c>
      <c r="B115" s="13" t="s">
        <v>261</v>
      </c>
      <c r="C115" s="13" t="s">
        <v>16</v>
      </c>
      <c r="D115" s="13" t="s">
        <v>265</v>
      </c>
      <c r="E115" s="14" t="s">
        <v>266</v>
      </c>
      <c r="F115" s="14" t="s">
        <v>231</v>
      </c>
      <c r="G115" s="15">
        <v>63.03</v>
      </c>
      <c r="H115" s="15"/>
      <c r="I115" s="15">
        <f t="shared" si="7"/>
        <v>63.03</v>
      </c>
      <c r="J115" s="15">
        <v>0</v>
      </c>
      <c r="K115" s="15">
        <v>31.515</v>
      </c>
      <c r="L115" s="18" t="s">
        <v>23</v>
      </c>
      <c r="M115" s="22" t="s">
        <v>113</v>
      </c>
    </row>
    <row r="116" s="1" customFormat="1" ht="40" customHeight="1" spans="1:13">
      <c r="A116" s="13" t="s">
        <v>14</v>
      </c>
      <c r="B116" s="13" t="s">
        <v>261</v>
      </c>
      <c r="C116" s="13" t="s">
        <v>16</v>
      </c>
      <c r="D116" s="13" t="s">
        <v>267</v>
      </c>
      <c r="E116" s="14" t="s">
        <v>268</v>
      </c>
      <c r="F116" s="14" t="s">
        <v>231</v>
      </c>
      <c r="G116" s="15">
        <v>62.43</v>
      </c>
      <c r="H116" s="15"/>
      <c r="I116" s="15">
        <f t="shared" si="7"/>
        <v>62.43</v>
      </c>
      <c r="J116" s="15">
        <v>0</v>
      </c>
      <c r="K116" s="15">
        <v>31.215</v>
      </c>
      <c r="L116" s="18" t="s">
        <v>26</v>
      </c>
      <c r="M116" s="22" t="s">
        <v>113</v>
      </c>
    </row>
    <row r="117" s="1" customFormat="1" ht="40" customHeight="1" spans="1:13">
      <c r="A117" s="13" t="s">
        <v>14</v>
      </c>
      <c r="B117" s="13" t="s">
        <v>261</v>
      </c>
      <c r="C117" s="13" t="s">
        <v>16</v>
      </c>
      <c r="D117" s="13" t="s">
        <v>269</v>
      </c>
      <c r="E117" s="14" t="s">
        <v>270</v>
      </c>
      <c r="F117" s="14" t="s">
        <v>231</v>
      </c>
      <c r="G117" s="15">
        <v>60.97</v>
      </c>
      <c r="H117" s="15"/>
      <c r="I117" s="15">
        <f t="shared" si="7"/>
        <v>60.97</v>
      </c>
      <c r="J117" s="15">
        <v>0</v>
      </c>
      <c r="K117" s="15">
        <v>30.485</v>
      </c>
      <c r="L117" s="18" t="s">
        <v>29</v>
      </c>
      <c r="M117" s="22" t="s">
        <v>113</v>
      </c>
    </row>
    <row r="118" s="1" customFormat="1" ht="40" customHeight="1" spans="1:13">
      <c r="A118" s="13" t="s">
        <v>14</v>
      </c>
      <c r="B118" s="13" t="s">
        <v>261</v>
      </c>
      <c r="C118" s="13" t="s">
        <v>16</v>
      </c>
      <c r="D118" s="13" t="s">
        <v>271</v>
      </c>
      <c r="E118" s="14" t="s">
        <v>272</v>
      </c>
      <c r="F118" s="14" t="s">
        <v>231</v>
      </c>
      <c r="G118" s="15">
        <v>47.5</v>
      </c>
      <c r="H118" s="15"/>
      <c r="I118" s="15">
        <f t="shared" si="7"/>
        <v>47.5</v>
      </c>
      <c r="J118" s="15">
        <v>0</v>
      </c>
      <c r="K118" s="15">
        <v>23.75</v>
      </c>
      <c r="L118" s="18" t="s">
        <v>32</v>
      </c>
      <c r="M118" s="22" t="s">
        <v>113</v>
      </c>
    </row>
    <row r="119" s="1" customFormat="1" ht="40" customHeight="1" spans="1:13">
      <c r="A119" s="13" t="s">
        <v>14</v>
      </c>
      <c r="B119" s="13" t="s">
        <v>261</v>
      </c>
      <c r="C119" s="13" t="s">
        <v>16</v>
      </c>
      <c r="D119" s="13" t="s">
        <v>273</v>
      </c>
      <c r="E119" s="14" t="s">
        <v>274</v>
      </c>
      <c r="F119" s="14" t="s">
        <v>231</v>
      </c>
      <c r="G119" s="15">
        <v>46.67</v>
      </c>
      <c r="H119" s="15"/>
      <c r="I119" s="15">
        <f t="shared" si="7"/>
        <v>46.67</v>
      </c>
      <c r="J119" s="15">
        <v>0</v>
      </c>
      <c r="K119" s="15">
        <v>23.335</v>
      </c>
      <c r="L119" s="18" t="s">
        <v>35</v>
      </c>
      <c r="M119" s="22" t="s">
        <v>113</v>
      </c>
    </row>
    <row r="120" s="3" customFormat="1" ht="40" customHeight="1" spans="1:13">
      <c r="A120" s="16"/>
      <c r="B120" s="16"/>
      <c r="C120" s="16"/>
      <c r="D120" s="16"/>
      <c r="E120" s="16"/>
      <c r="F120" s="16"/>
      <c r="G120" s="16"/>
      <c r="H120" s="16"/>
      <c r="I120" s="16"/>
      <c r="J120" s="23"/>
      <c r="K120" s="16"/>
      <c r="L120" s="16"/>
      <c r="M120" s="16"/>
    </row>
    <row r="121" s="1" customFormat="1" ht="40" customHeight="1" spans="1:13">
      <c r="A121" s="13" t="s">
        <v>14</v>
      </c>
      <c r="B121" s="13" t="s">
        <v>261</v>
      </c>
      <c r="C121" s="13" t="s">
        <v>140</v>
      </c>
      <c r="D121" s="13" t="s">
        <v>275</v>
      </c>
      <c r="E121" s="14" t="s">
        <v>276</v>
      </c>
      <c r="F121" s="14" t="s">
        <v>231</v>
      </c>
      <c r="G121" s="15">
        <v>67.17</v>
      </c>
      <c r="H121" s="15"/>
      <c r="I121" s="15">
        <v>67.17</v>
      </c>
      <c r="J121" s="15">
        <v>77.4</v>
      </c>
      <c r="K121" s="15">
        <v>72.285</v>
      </c>
      <c r="L121" s="18" t="s">
        <v>20</v>
      </c>
      <c r="M121" s="22"/>
    </row>
    <row r="122" s="1" customFormat="1" ht="40" customHeight="1" spans="1:13">
      <c r="A122" s="13" t="s">
        <v>14</v>
      </c>
      <c r="B122" s="13" t="s">
        <v>261</v>
      </c>
      <c r="C122" s="13" t="s">
        <v>140</v>
      </c>
      <c r="D122" s="13" t="s">
        <v>277</v>
      </c>
      <c r="E122" s="14" t="s">
        <v>278</v>
      </c>
      <c r="F122" s="14" t="s">
        <v>231</v>
      </c>
      <c r="G122" s="15">
        <v>59.37</v>
      </c>
      <c r="H122" s="15"/>
      <c r="I122" s="15">
        <v>59.37</v>
      </c>
      <c r="J122" s="15">
        <v>80.8</v>
      </c>
      <c r="K122" s="15">
        <v>70.085</v>
      </c>
      <c r="L122" s="18" t="s">
        <v>23</v>
      </c>
      <c r="M122" s="22"/>
    </row>
    <row r="123" s="1" customFormat="1" ht="40" customHeight="1" spans="1:13">
      <c r="A123" s="13" t="s">
        <v>14</v>
      </c>
      <c r="B123" s="13" t="s">
        <v>261</v>
      </c>
      <c r="C123" s="13" t="s">
        <v>140</v>
      </c>
      <c r="D123" s="13" t="s">
        <v>279</v>
      </c>
      <c r="E123" s="14" t="s">
        <v>280</v>
      </c>
      <c r="F123" s="14" t="s">
        <v>231</v>
      </c>
      <c r="G123" s="15">
        <v>59</v>
      </c>
      <c r="H123" s="15"/>
      <c r="I123" s="15">
        <v>59</v>
      </c>
      <c r="J123" s="15">
        <v>75.2</v>
      </c>
      <c r="K123" s="15">
        <v>67.1</v>
      </c>
      <c r="L123" s="18" t="s">
        <v>26</v>
      </c>
      <c r="M123" s="22"/>
    </row>
    <row r="124" s="1" customFormat="1" ht="40" customHeight="1" spans="1:13">
      <c r="A124" s="13" t="s">
        <v>14</v>
      </c>
      <c r="B124" s="13" t="s">
        <v>261</v>
      </c>
      <c r="C124" s="13" t="s">
        <v>140</v>
      </c>
      <c r="D124" s="13" t="s">
        <v>281</v>
      </c>
      <c r="E124" s="14" t="s">
        <v>282</v>
      </c>
      <c r="F124" s="14" t="s">
        <v>231</v>
      </c>
      <c r="G124" s="15">
        <v>65.37</v>
      </c>
      <c r="H124" s="15"/>
      <c r="I124" s="15">
        <v>65.37</v>
      </c>
      <c r="J124" s="15">
        <v>0</v>
      </c>
      <c r="K124" s="15">
        <v>32.685</v>
      </c>
      <c r="L124" s="18" t="s">
        <v>29</v>
      </c>
      <c r="M124" s="22" t="s">
        <v>113</v>
      </c>
    </row>
    <row r="125" s="1" customFormat="1" ht="40" customHeight="1" spans="1:13">
      <c r="A125" s="13" t="s">
        <v>14</v>
      </c>
      <c r="B125" s="13" t="s">
        <v>261</v>
      </c>
      <c r="C125" s="13" t="s">
        <v>140</v>
      </c>
      <c r="D125" s="13" t="s">
        <v>283</v>
      </c>
      <c r="E125" s="14" t="s">
        <v>284</v>
      </c>
      <c r="F125" s="14" t="s">
        <v>231</v>
      </c>
      <c r="G125" s="15">
        <v>64.73</v>
      </c>
      <c r="H125" s="15"/>
      <c r="I125" s="15">
        <v>64.73</v>
      </c>
      <c r="J125" s="15">
        <v>0</v>
      </c>
      <c r="K125" s="15">
        <v>32.365</v>
      </c>
      <c r="L125" s="18" t="s">
        <v>32</v>
      </c>
      <c r="M125" s="22" t="s">
        <v>113</v>
      </c>
    </row>
    <row r="126" s="1" customFormat="1" ht="40" customHeight="1" spans="1:13">
      <c r="A126" s="13" t="s">
        <v>14</v>
      </c>
      <c r="B126" s="13" t="s">
        <v>261</v>
      </c>
      <c r="C126" s="13" t="s">
        <v>140</v>
      </c>
      <c r="D126" s="13" t="s">
        <v>285</v>
      </c>
      <c r="E126" s="14" t="s">
        <v>286</v>
      </c>
      <c r="F126" s="14" t="s">
        <v>231</v>
      </c>
      <c r="G126" s="15">
        <v>60.9</v>
      </c>
      <c r="H126" s="15"/>
      <c r="I126" s="15">
        <v>60.9</v>
      </c>
      <c r="J126" s="15">
        <v>0</v>
      </c>
      <c r="K126" s="15">
        <v>30.45</v>
      </c>
      <c r="L126" s="18" t="s">
        <v>35</v>
      </c>
      <c r="M126" s="22" t="s">
        <v>113</v>
      </c>
    </row>
    <row r="127" s="3" customFormat="1" ht="40" customHeight="1" spans="1:13">
      <c r="A127" s="16"/>
      <c r="B127" s="16"/>
      <c r="C127" s="16"/>
      <c r="D127" s="16"/>
      <c r="E127" s="16"/>
      <c r="F127" s="16"/>
      <c r="G127" s="16"/>
      <c r="H127" s="16"/>
      <c r="I127" s="16"/>
      <c r="J127" s="23"/>
      <c r="K127" s="16"/>
      <c r="L127" s="16"/>
      <c r="M127" s="16"/>
    </row>
    <row r="128" s="1" customFormat="1" ht="40" customHeight="1" spans="1:13">
      <c r="A128" s="13" t="s">
        <v>287</v>
      </c>
      <c r="B128" s="13" t="s">
        <v>288</v>
      </c>
      <c r="C128" s="13" t="s">
        <v>289</v>
      </c>
      <c r="D128" s="13" t="s">
        <v>290</v>
      </c>
      <c r="E128" s="18" t="s">
        <v>291</v>
      </c>
      <c r="F128" s="18" t="s">
        <v>231</v>
      </c>
      <c r="G128" s="15">
        <v>75.87</v>
      </c>
      <c r="H128" s="15"/>
      <c r="I128" s="15">
        <v>75.87</v>
      </c>
      <c r="J128" s="15">
        <v>84.6</v>
      </c>
      <c r="K128" s="15">
        <v>80.235</v>
      </c>
      <c r="L128" s="18" t="s">
        <v>20</v>
      </c>
      <c r="M128" s="22"/>
    </row>
    <row r="129" s="1" customFormat="1" ht="40" customHeight="1" spans="1:13">
      <c r="A129" s="13" t="s">
        <v>287</v>
      </c>
      <c r="B129" s="13" t="s">
        <v>288</v>
      </c>
      <c r="C129" s="13" t="s">
        <v>289</v>
      </c>
      <c r="D129" s="13" t="s">
        <v>292</v>
      </c>
      <c r="E129" s="18" t="s">
        <v>293</v>
      </c>
      <c r="F129" s="18" t="s">
        <v>231</v>
      </c>
      <c r="G129" s="15">
        <v>73.3</v>
      </c>
      <c r="H129" s="15"/>
      <c r="I129" s="15">
        <v>73.3</v>
      </c>
      <c r="J129" s="15">
        <v>79.6</v>
      </c>
      <c r="K129" s="15">
        <v>76.45</v>
      </c>
      <c r="L129" s="18" t="s">
        <v>23</v>
      </c>
      <c r="M129" s="22"/>
    </row>
    <row r="130" s="1" customFormat="1" ht="40" customHeight="1" spans="1:13">
      <c r="A130" s="13" t="s">
        <v>287</v>
      </c>
      <c r="B130" s="13" t="s">
        <v>288</v>
      </c>
      <c r="C130" s="13" t="s">
        <v>289</v>
      </c>
      <c r="D130" s="13" t="s">
        <v>294</v>
      </c>
      <c r="E130" s="18" t="s">
        <v>295</v>
      </c>
      <c r="F130" s="18" t="s">
        <v>231</v>
      </c>
      <c r="G130" s="15">
        <v>72.27</v>
      </c>
      <c r="H130" s="15"/>
      <c r="I130" s="15">
        <v>72.27</v>
      </c>
      <c r="J130" s="15">
        <v>80</v>
      </c>
      <c r="K130" s="15">
        <v>76.135</v>
      </c>
      <c r="L130" s="18" t="s">
        <v>26</v>
      </c>
      <c r="M130" s="22"/>
    </row>
    <row r="131" s="3" customFormat="1" ht="40" customHeight="1" spans="1:13">
      <c r="A131" s="16"/>
      <c r="B131" s="16"/>
      <c r="C131" s="16"/>
      <c r="D131" s="16"/>
      <c r="E131" s="16"/>
      <c r="F131" s="16"/>
      <c r="G131" s="16"/>
      <c r="H131" s="16"/>
      <c r="I131" s="16"/>
      <c r="J131" s="23"/>
      <c r="K131" s="16"/>
      <c r="L131" s="16"/>
      <c r="M131" s="16"/>
    </row>
    <row r="132" s="1" customFormat="1" ht="40" customHeight="1" spans="1:13">
      <c r="A132" s="13" t="s">
        <v>296</v>
      </c>
      <c r="B132" s="13" t="s">
        <v>297</v>
      </c>
      <c r="C132" s="13" t="s">
        <v>148</v>
      </c>
      <c r="D132" s="13" t="s">
        <v>298</v>
      </c>
      <c r="E132" s="18" t="s">
        <v>299</v>
      </c>
      <c r="F132" s="18" t="s">
        <v>231</v>
      </c>
      <c r="G132" s="15">
        <v>65.87</v>
      </c>
      <c r="H132" s="15"/>
      <c r="I132" s="15">
        <v>65.87</v>
      </c>
      <c r="J132" s="15">
        <v>79.2</v>
      </c>
      <c r="K132" s="15">
        <v>72.535</v>
      </c>
      <c r="L132" s="18" t="s">
        <v>20</v>
      </c>
      <c r="M132" s="22"/>
    </row>
    <row r="133" s="1" customFormat="1" ht="40" customHeight="1" spans="1:13">
      <c r="A133" s="13" t="s">
        <v>296</v>
      </c>
      <c r="B133" s="13" t="s">
        <v>297</v>
      </c>
      <c r="C133" s="13" t="s">
        <v>148</v>
      </c>
      <c r="D133" s="13" t="s">
        <v>300</v>
      </c>
      <c r="E133" s="18" t="s">
        <v>301</v>
      </c>
      <c r="F133" s="18" t="s">
        <v>231</v>
      </c>
      <c r="G133" s="15">
        <v>66.13</v>
      </c>
      <c r="H133" s="15"/>
      <c r="I133" s="15">
        <v>66.13</v>
      </c>
      <c r="J133" s="15">
        <v>74.8</v>
      </c>
      <c r="K133" s="15">
        <v>70.465</v>
      </c>
      <c r="L133" s="18" t="s">
        <v>23</v>
      </c>
      <c r="M133" s="22"/>
    </row>
    <row r="134" s="1" customFormat="1" ht="40" customHeight="1" spans="1:13">
      <c r="A134" s="13" t="s">
        <v>296</v>
      </c>
      <c r="B134" s="13" t="s">
        <v>297</v>
      </c>
      <c r="C134" s="13" t="s">
        <v>148</v>
      </c>
      <c r="D134" s="13" t="s">
        <v>302</v>
      </c>
      <c r="E134" s="18" t="s">
        <v>303</v>
      </c>
      <c r="F134" s="18" t="s">
        <v>231</v>
      </c>
      <c r="G134" s="15">
        <v>65.67</v>
      </c>
      <c r="H134" s="15"/>
      <c r="I134" s="15">
        <v>65.67</v>
      </c>
      <c r="J134" s="15">
        <v>0</v>
      </c>
      <c r="K134" s="15">
        <v>32.835</v>
      </c>
      <c r="L134" s="18" t="s">
        <v>26</v>
      </c>
      <c r="M134" s="22" t="s">
        <v>113</v>
      </c>
    </row>
    <row r="135" s="3" customFormat="1" ht="40" customHeight="1" spans="1:13">
      <c r="A135" s="16"/>
      <c r="B135" s="16"/>
      <c r="C135" s="16"/>
      <c r="D135" s="16"/>
      <c r="E135" s="16"/>
      <c r="F135" s="16"/>
      <c r="G135" s="16"/>
      <c r="H135" s="16"/>
      <c r="I135" s="16"/>
      <c r="J135" s="23"/>
      <c r="K135" s="16"/>
      <c r="L135" s="16"/>
      <c r="M135" s="16"/>
    </row>
    <row r="136" s="1" customFormat="1" ht="40" customHeight="1" spans="1:13">
      <c r="A136" s="13" t="s">
        <v>296</v>
      </c>
      <c r="B136" s="13" t="s">
        <v>304</v>
      </c>
      <c r="C136" s="13" t="s">
        <v>148</v>
      </c>
      <c r="D136" s="13" t="s">
        <v>305</v>
      </c>
      <c r="E136" s="18" t="s">
        <v>306</v>
      </c>
      <c r="F136" s="18" t="s">
        <v>231</v>
      </c>
      <c r="G136" s="15">
        <v>71.37</v>
      </c>
      <c r="H136" s="15"/>
      <c r="I136" s="15">
        <v>71.37</v>
      </c>
      <c r="J136" s="15">
        <v>79.4</v>
      </c>
      <c r="K136" s="15">
        <v>75.385</v>
      </c>
      <c r="L136" s="18" t="s">
        <v>20</v>
      </c>
      <c r="M136" s="22"/>
    </row>
    <row r="137" s="1" customFormat="1" ht="40" customHeight="1" spans="1:13">
      <c r="A137" s="13" t="s">
        <v>296</v>
      </c>
      <c r="B137" s="13" t="s">
        <v>304</v>
      </c>
      <c r="C137" s="13" t="s">
        <v>148</v>
      </c>
      <c r="D137" s="13" t="s">
        <v>307</v>
      </c>
      <c r="E137" s="18" t="s">
        <v>308</v>
      </c>
      <c r="F137" s="18" t="s">
        <v>231</v>
      </c>
      <c r="G137" s="15">
        <v>70.6</v>
      </c>
      <c r="H137" s="15"/>
      <c r="I137" s="15">
        <v>70.6</v>
      </c>
      <c r="J137" s="15">
        <v>78.6</v>
      </c>
      <c r="K137" s="15">
        <v>74.6</v>
      </c>
      <c r="L137" s="18" t="s">
        <v>23</v>
      </c>
      <c r="M137" s="22"/>
    </row>
    <row r="138" s="1" customFormat="1" ht="40" customHeight="1" spans="1:13">
      <c r="A138" s="13" t="s">
        <v>296</v>
      </c>
      <c r="B138" s="13" t="s">
        <v>304</v>
      </c>
      <c r="C138" s="13" t="s">
        <v>148</v>
      </c>
      <c r="D138" s="13" t="s">
        <v>309</v>
      </c>
      <c r="E138" s="18" t="s">
        <v>310</v>
      </c>
      <c r="F138" s="18" t="s">
        <v>231</v>
      </c>
      <c r="G138" s="15">
        <v>66.63</v>
      </c>
      <c r="H138" s="15"/>
      <c r="I138" s="15">
        <v>66.63</v>
      </c>
      <c r="J138" s="15">
        <v>76.2</v>
      </c>
      <c r="K138" s="15">
        <v>71.415</v>
      </c>
      <c r="L138" s="18" t="s">
        <v>26</v>
      </c>
      <c r="M138" s="22"/>
    </row>
    <row r="139" s="3" customFormat="1" ht="40" customHeight="1" spans="1:13">
      <c r="A139" s="16"/>
      <c r="B139" s="16"/>
      <c r="C139" s="16"/>
      <c r="D139" s="16"/>
      <c r="E139" s="16"/>
      <c r="F139" s="16"/>
      <c r="G139" s="16"/>
      <c r="H139" s="16"/>
      <c r="I139" s="16"/>
      <c r="J139" s="23"/>
      <c r="K139" s="16"/>
      <c r="L139" s="16"/>
      <c r="M139" s="16"/>
    </row>
    <row r="140" s="1" customFormat="1" ht="40" customHeight="1" spans="1:13">
      <c r="A140" s="13" t="s">
        <v>311</v>
      </c>
      <c r="B140" s="13"/>
      <c r="C140" s="13" t="s">
        <v>312</v>
      </c>
      <c r="D140" s="13" t="s">
        <v>313</v>
      </c>
      <c r="E140" s="18" t="s">
        <v>314</v>
      </c>
      <c r="F140" s="18" t="s">
        <v>231</v>
      </c>
      <c r="G140" s="15">
        <v>59.03</v>
      </c>
      <c r="H140" s="15"/>
      <c r="I140" s="15">
        <v>59.03</v>
      </c>
      <c r="J140" s="15">
        <v>76.2</v>
      </c>
      <c r="K140" s="15">
        <v>67.615</v>
      </c>
      <c r="L140" s="18" t="s">
        <v>20</v>
      </c>
      <c r="M140" s="22"/>
    </row>
    <row r="141" s="1" customFormat="1" ht="40" customHeight="1" spans="1:13">
      <c r="A141" s="13" t="s">
        <v>311</v>
      </c>
      <c r="B141" s="13"/>
      <c r="C141" s="13" t="s">
        <v>312</v>
      </c>
      <c r="D141" s="13" t="s">
        <v>315</v>
      </c>
      <c r="E141" s="18" t="s">
        <v>316</v>
      </c>
      <c r="F141" s="18" t="s">
        <v>231</v>
      </c>
      <c r="G141" s="15">
        <v>60.3</v>
      </c>
      <c r="H141" s="15"/>
      <c r="I141" s="15">
        <v>60.3</v>
      </c>
      <c r="J141" s="15">
        <v>0</v>
      </c>
      <c r="K141" s="15">
        <v>30.15</v>
      </c>
      <c r="L141" s="18" t="s">
        <v>23</v>
      </c>
      <c r="M141" s="22" t="s">
        <v>113</v>
      </c>
    </row>
    <row r="142" s="1" customFormat="1" ht="40" customHeight="1" spans="1:13">
      <c r="A142" s="13" t="s">
        <v>311</v>
      </c>
      <c r="B142" s="13"/>
      <c r="C142" s="13" t="s">
        <v>312</v>
      </c>
      <c r="D142" s="13" t="s">
        <v>317</v>
      </c>
      <c r="E142" s="18" t="s">
        <v>318</v>
      </c>
      <c r="F142" s="18" t="s">
        <v>231</v>
      </c>
      <c r="G142" s="15">
        <v>59.53</v>
      </c>
      <c r="H142" s="15"/>
      <c r="I142" s="15">
        <v>59.53</v>
      </c>
      <c r="J142" s="15">
        <v>0</v>
      </c>
      <c r="K142" s="15">
        <v>29.765</v>
      </c>
      <c r="L142" s="18" t="s">
        <v>26</v>
      </c>
      <c r="M142" s="22" t="s">
        <v>113</v>
      </c>
    </row>
    <row r="143" s="3" customFormat="1" ht="40" customHeight="1" spans="1:13">
      <c r="A143" s="16"/>
      <c r="B143" s="16"/>
      <c r="C143" s="16"/>
      <c r="D143" s="16"/>
      <c r="E143" s="16"/>
      <c r="F143" s="16"/>
      <c r="G143" s="16"/>
      <c r="H143" s="16"/>
      <c r="I143" s="16"/>
      <c r="J143" s="23"/>
      <c r="K143" s="16"/>
      <c r="L143" s="16"/>
      <c r="M143" s="16"/>
    </row>
    <row r="144" s="1" customFormat="1" ht="40" customHeight="1" spans="1:13">
      <c r="A144" s="13" t="s">
        <v>319</v>
      </c>
      <c r="B144" s="13"/>
      <c r="C144" s="13" t="s">
        <v>148</v>
      </c>
      <c r="D144" s="13" t="s">
        <v>320</v>
      </c>
      <c r="E144" s="18" t="s">
        <v>321</v>
      </c>
      <c r="F144" s="18" t="s">
        <v>231</v>
      </c>
      <c r="G144" s="15">
        <v>72.6</v>
      </c>
      <c r="H144" s="15"/>
      <c r="I144" s="15">
        <v>72.6</v>
      </c>
      <c r="J144" s="15">
        <v>82.4</v>
      </c>
      <c r="K144" s="15">
        <v>77.5</v>
      </c>
      <c r="L144" s="18" t="s">
        <v>20</v>
      </c>
      <c r="M144" s="22"/>
    </row>
    <row r="145" s="1" customFormat="1" ht="40" customHeight="1" spans="1:13">
      <c r="A145" s="13" t="s">
        <v>319</v>
      </c>
      <c r="B145" s="13"/>
      <c r="C145" s="13" t="s">
        <v>148</v>
      </c>
      <c r="D145" s="13" t="s">
        <v>322</v>
      </c>
      <c r="E145" s="18" t="s">
        <v>323</v>
      </c>
      <c r="F145" s="18" t="s">
        <v>231</v>
      </c>
      <c r="G145" s="15">
        <v>66.87</v>
      </c>
      <c r="H145" s="15"/>
      <c r="I145" s="15">
        <v>66.87</v>
      </c>
      <c r="J145" s="15">
        <v>82.4</v>
      </c>
      <c r="K145" s="15">
        <v>74.635</v>
      </c>
      <c r="L145" s="18" t="s">
        <v>23</v>
      </c>
      <c r="M145" s="22"/>
    </row>
    <row r="146" s="1" customFormat="1" ht="40" customHeight="1" spans="1:13">
      <c r="A146" s="13" t="s">
        <v>319</v>
      </c>
      <c r="B146" s="13"/>
      <c r="C146" s="13" t="s">
        <v>148</v>
      </c>
      <c r="D146" s="13" t="s">
        <v>324</v>
      </c>
      <c r="E146" s="18" t="s">
        <v>325</v>
      </c>
      <c r="F146" s="18" t="s">
        <v>231</v>
      </c>
      <c r="G146" s="15">
        <v>67.8</v>
      </c>
      <c r="H146" s="15"/>
      <c r="I146" s="15">
        <v>67.8</v>
      </c>
      <c r="J146" s="15">
        <v>79</v>
      </c>
      <c r="K146" s="15">
        <v>73.4</v>
      </c>
      <c r="L146" s="18" t="s">
        <v>26</v>
      </c>
      <c r="M146" s="22"/>
    </row>
    <row r="147" s="3" customFormat="1" ht="40" customHeight="1" spans="1:13">
      <c r="A147" s="16"/>
      <c r="B147" s="16"/>
      <c r="C147" s="16"/>
      <c r="D147" s="16"/>
      <c r="E147" s="16"/>
      <c r="F147" s="16"/>
      <c r="G147" s="16"/>
      <c r="H147" s="16"/>
      <c r="I147" s="16"/>
      <c r="J147" s="23"/>
      <c r="K147" s="16"/>
      <c r="L147" s="16"/>
      <c r="M147" s="16"/>
    </row>
    <row r="148" s="1" customFormat="1" ht="40" customHeight="1" spans="1:13">
      <c r="A148" s="13" t="s">
        <v>326</v>
      </c>
      <c r="B148" s="13" t="s">
        <v>327</v>
      </c>
      <c r="C148" s="13" t="s">
        <v>328</v>
      </c>
      <c r="D148" s="13" t="s">
        <v>329</v>
      </c>
      <c r="E148" s="18" t="s">
        <v>330</v>
      </c>
      <c r="F148" s="18" t="s">
        <v>331</v>
      </c>
      <c r="G148" s="15">
        <v>68.93</v>
      </c>
      <c r="H148" s="15">
        <v>5</v>
      </c>
      <c r="I148" s="15">
        <f t="shared" ref="I148:I189" si="8">G148+H148</f>
        <v>73.93</v>
      </c>
      <c r="J148" s="15">
        <v>82.4</v>
      </c>
      <c r="K148" s="15">
        <f t="shared" ref="K148:K189" si="9">I148/2+J148/2</f>
        <v>78.165</v>
      </c>
      <c r="L148" s="18" t="s">
        <v>20</v>
      </c>
      <c r="M148" s="22" t="s">
        <v>332</v>
      </c>
    </row>
    <row r="149" s="1" customFormat="1" ht="40" customHeight="1" spans="1:13">
      <c r="A149" s="13" t="s">
        <v>326</v>
      </c>
      <c r="B149" s="13" t="s">
        <v>327</v>
      </c>
      <c r="C149" s="13" t="s">
        <v>328</v>
      </c>
      <c r="D149" s="13" t="s">
        <v>333</v>
      </c>
      <c r="E149" s="18" t="s">
        <v>334</v>
      </c>
      <c r="F149" s="18" t="s">
        <v>331</v>
      </c>
      <c r="G149" s="15">
        <v>70.97</v>
      </c>
      <c r="H149" s="15"/>
      <c r="I149" s="15">
        <f t="shared" si="8"/>
        <v>70.97</v>
      </c>
      <c r="J149" s="15">
        <v>83.4</v>
      </c>
      <c r="K149" s="15">
        <f t="shared" si="9"/>
        <v>77.185</v>
      </c>
      <c r="L149" s="18" t="s">
        <v>23</v>
      </c>
      <c r="M149" s="22"/>
    </row>
    <row r="150" s="1" customFormat="1" ht="40" customHeight="1" spans="1:13">
      <c r="A150" s="13" t="s">
        <v>326</v>
      </c>
      <c r="B150" s="13" t="s">
        <v>327</v>
      </c>
      <c r="C150" s="13" t="s">
        <v>328</v>
      </c>
      <c r="D150" s="13" t="s">
        <v>335</v>
      </c>
      <c r="E150" s="18" t="s">
        <v>336</v>
      </c>
      <c r="F150" s="18" t="s">
        <v>331</v>
      </c>
      <c r="G150" s="15">
        <v>74.33</v>
      </c>
      <c r="H150" s="15"/>
      <c r="I150" s="15">
        <f t="shared" si="8"/>
        <v>74.33</v>
      </c>
      <c r="J150" s="15">
        <v>79.2</v>
      </c>
      <c r="K150" s="15">
        <f t="shared" si="9"/>
        <v>76.765</v>
      </c>
      <c r="L150" s="18" t="s">
        <v>26</v>
      </c>
      <c r="M150" s="22"/>
    </row>
    <row r="151" s="1" customFormat="1" ht="40" customHeight="1" spans="1:13">
      <c r="A151" s="13" t="s">
        <v>326</v>
      </c>
      <c r="B151" s="13" t="s">
        <v>327</v>
      </c>
      <c r="C151" s="13" t="s">
        <v>328</v>
      </c>
      <c r="D151" s="13" t="s">
        <v>337</v>
      </c>
      <c r="E151" s="18" t="s">
        <v>338</v>
      </c>
      <c r="F151" s="18" t="s">
        <v>331</v>
      </c>
      <c r="G151" s="15">
        <v>72.57</v>
      </c>
      <c r="H151" s="15"/>
      <c r="I151" s="15">
        <f t="shared" si="8"/>
        <v>72.57</v>
      </c>
      <c r="J151" s="15">
        <v>80.6</v>
      </c>
      <c r="K151" s="15">
        <f t="shared" si="9"/>
        <v>76.585</v>
      </c>
      <c r="L151" s="18" t="s">
        <v>29</v>
      </c>
      <c r="M151" s="22"/>
    </row>
    <row r="152" s="1" customFormat="1" ht="40" customHeight="1" spans="1:13">
      <c r="A152" s="13" t="s">
        <v>326</v>
      </c>
      <c r="B152" s="13" t="s">
        <v>327</v>
      </c>
      <c r="C152" s="13" t="s">
        <v>328</v>
      </c>
      <c r="D152" s="13" t="s">
        <v>339</v>
      </c>
      <c r="E152" s="18" t="s">
        <v>340</v>
      </c>
      <c r="F152" s="18" t="s">
        <v>331</v>
      </c>
      <c r="G152" s="15">
        <v>70.53</v>
      </c>
      <c r="H152" s="15"/>
      <c r="I152" s="15">
        <f t="shared" si="8"/>
        <v>70.53</v>
      </c>
      <c r="J152" s="15">
        <v>82.6</v>
      </c>
      <c r="K152" s="15">
        <f t="shared" si="9"/>
        <v>76.565</v>
      </c>
      <c r="L152" s="18" t="s">
        <v>32</v>
      </c>
      <c r="M152" s="22"/>
    </row>
    <row r="153" s="1" customFormat="1" ht="40" customHeight="1" spans="1:13">
      <c r="A153" s="13" t="s">
        <v>326</v>
      </c>
      <c r="B153" s="13" t="s">
        <v>327</v>
      </c>
      <c r="C153" s="13" t="s">
        <v>328</v>
      </c>
      <c r="D153" s="13" t="s">
        <v>341</v>
      </c>
      <c r="E153" s="18" t="s">
        <v>342</v>
      </c>
      <c r="F153" s="18" t="s">
        <v>331</v>
      </c>
      <c r="G153" s="15">
        <v>71.63</v>
      </c>
      <c r="H153" s="15"/>
      <c r="I153" s="15">
        <f t="shared" si="8"/>
        <v>71.63</v>
      </c>
      <c r="J153" s="15">
        <v>81.2</v>
      </c>
      <c r="K153" s="15">
        <f t="shared" si="9"/>
        <v>76.415</v>
      </c>
      <c r="L153" s="18" t="s">
        <v>35</v>
      </c>
      <c r="M153" s="22"/>
    </row>
    <row r="154" s="1" customFormat="1" ht="40" customHeight="1" spans="1:13">
      <c r="A154" s="13" t="s">
        <v>326</v>
      </c>
      <c r="B154" s="13" t="s">
        <v>327</v>
      </c>
      <c r="C154" s="13" t="s">
        <v>328</v>
      </c>
      <c r="D154" s="13" t="s">
        <v>343</v>
      </c>
      <c r="E154" s="18" t="s">
        <v>344</v>
      </c>
      <c r="F154" s="18" t="s">
        <v>331</v>
      </c>
      <c r="G154" s="15">
        <v>70.7</v>
      </c>
      <c r="H154" s="15"/>
      <c r="I154" s="15">
        <f t="shared" si="8"/>
        <v>70.7</v>
      </c>
      <c r="J154" s="15">
        <v>81.8</v>
      </c>
      <c r="K154" s="15">
        <f t="shared" si="9"/>
        <v>76.25</v>
      </c>
      <c r="L154" s="18" t="s">
        <v>38</v>
      </c>
      <c r="M154" s="22"/>
    </row>
    <row r="155" s="1" customFormat="1" ht="40" customHeight="1" spans="1:13">
      <c r="A155" s="13" t="s">
        <v>326</v>
      </c>
      <c r="B155" s="13" t="s">
        <v>327</v>
      </c>
      <c r="C155" s="13" t="s">
        <v>328</v>
      </c>
      <c r="D155" s="13" t="s">
        <v>345</v>
      </c>
      <c r="E155" s="18" t="s">
        <v>346</v>
      </c>
      <c r="F155" s="18" t="s">
        <v>331</v>
      </c>
      <c r="G155" s="15">
        <v>70.9</v>
      </c>
      <c r="H155" s="15"/>
      <c r="I155" s="15">
        <f t="shared" si="8"/>
        <v>70.9</v>
      </c>
      <c r="J155" s="15">
        <v>81.2</v>
      </c>
      <c r="K155" s="15">
        <f t="shared" si="9"/>
        <v>76.05</v>
      </c>
      <c r="L155" s="18" t="s">
        <v>195</v>
      </c>
      <c r="M155" s="22"/>
    </row>
    <row r="156" s="1" customFormat="1" ht="40" customHeight="1" spans="1:13">
      <c r="A156" s="13" t="s">
        <v>326</v>
      </c>
      <c r="B156" s="13" t="s">
        <v>327</v>
      </c>
      <c r="C156" s="13" t="s">
        <v>328</v>
      </c>
      <c r="D156" s="13" t="s">
        <v>347</v>
      </c>
      <c r="E156" s="18" t="s">
        <v>348</v>
      </c>
      <c r="F156" s="18" t="s">
        <v>331</v>
      </c>
      <c r="G156" s="15">
        <v>72.47</v>
      </c>
      <c r="H156" s="15"/>
      <c r="I156" s="15">
        <f t="shared" si="8"/>
        <v>72.47</v>
      </c>
      <c r="J156" s="15">
        <v>79</v>
      </c>
      <c r="K156" s="15">
        <f t="shared" si="9"/>
        <v>75.735</v>
      </c>
      <c r="L156" s="18" t="s">
        <v>43</v>
      </c>
      <c r="M156" s="22"/>
    </row>
    <row r="157" s="1" customFormat="1" ht="40" customHeight="1" spans="1:13">
      <c r="A157" s="13" t="s">
        <v>326</v>
      </c>
      <c r="B157" s="13" t="s">
        <v>327</v>
      </c>
      <c r="C157" s="13" t="s">
        <v>328</v>
      </c>
      <c r="D157" s="13" t="s">
        <v>349</v>
      </c>
      <c r="E157" s="18" t="s">
        <v>350</v>
      </c>
      <c r="F157" s="18" t="s">
        <v>331</v>
      </c>
      <c r="G157" s="15">
        <v>73.37</v>
      </c>
      <c r="H157" s="15"/>
      <c r="I157" s="15">
        <f t="shared" si="8"/>
        <v>73.37</v>
      </c>
      <c r="J157" s="15">
        <v>77.6</v>
      </c>
      <c r="K157" s="15">
        <f t="shared" si="9"/>
        <v>75.485</v>
      </c>
      <c r="L157" s="18" t="s">
        <v>46</v>
      </c>
      <c r="M157" s="22"/>
    </row>
    <row r="158" s="1" customFormat="1" ht="40" customHeight="1" spans="1:13">
      <c r="A158" s="13" t="s">
        <v>326</v>
      </c>
      <c r="B158" s="13" t="s">
        <v>327</v>
      </c>
      <c r="C158" s="13" t="s">
        <v>328</v>
      </c>
      <c r="D158" s="13" t="s">
        <v>351</v>
      </c>
      <c r="E158" s="18" t="s">
        <v>352</v>
      </c>
      <c r="F158" s="18" t="s">
        <v>331</v>
      </c>
      <c r="G158" s="15">
        <v>71.63</v>
      </c>
      <c r="H158" s="15"/>
      <c r="I158" s="15">
        <f t="shared" si="8"/>
        <v>71.63</v>
      </c>
      <c r="J158" s="15">
        <v>78.4</v>
      </c>
      <c r="K158" s="15">
        <f t="shared" si="9"/>
        <v>75.015</v>
      </c>
      <c r="L158" s="18" t="s">
        <v>49</v>
      </c>
      <c r="M158" s="22"/>
    </row>
    <row r="159" s="1" customFormat="1" ht="40" customHeight="1" spans="1:13">
      <c r="A159" s="13" t="s">
        <v>326</v>
      </c>
      <c r="B159" s="13" t="s">
        <v>327</v>
      </c>
      <c r="C159" s="13" t="s">
        <v>328</v>
      </c>
      <c r="D159" s="13" t="s">
        <v>353</v>
      </c>
      <c r="E159" s="18" t="s">
        <v>354</v>
      </c>
      <c r="F159" s="18" t="s">
        <v>331</v>
      </c>
      <c r="G159" s="15">
        <v>73.1</v>
      </c>
      <c r="H159" s="15"/>
      <c r="I159" s="15">
        <f t="shared" si="8"/>
        <v>73.1</v>
      </c>
      <c r="J159" s="15">
        <v>76.8</v>
      </c>
      <c r="K159" s="15">
        <f t="shared" si="9"/>
        <v>74.95</v>
      </c>
      <c r="L159" s="18" t="s">
        <v>52</v>
      </c>
      <c r="M159" s="22"/>
    </row>
    <row r="160" s="1" customFormat="1" ht="40" customHeight="1" spans="1:13">
      <c r="A160" s="13" t="s">
        <v>326</v>
      </c>
      <c r="B160" s="13" t="s">
        <v>327</v>
      </c>
      <c r="C160" s="13" t="s">
        <v>328</v>
      </c>
      <c r="D160" s="13" t="s">
        <v>355</v>
      </c>
      <c r="E160" s="18" t="s">
        <v>356</v>
      </c>
      <c r="F160" s="18" t="s">
        <v>331</v>
      </c>
      <c r="G160" s="15">
        <v>73.83</v>
      </c>
      <c r="H160" s="15"/>
      <c r="I160" s="15">
        <f t="shared" si="8"/>
        <v>73.83</v>
      </c>
      <c r="J160" s="15">
        <v>76</v>
      </c>
      <c r="K160" s="15">
        <f t="shared" si="9"/>
        <v>74.915</v>
      </c>
      <c r="L160" s="18" t="s">
        <v>55</v>
      </c>
      <c r="M160" s="22"/>
    </row>
    <row r="161" s="1" customFormat="1" ht="40" customHeight="1" spans="1:13">
      <c r="A161" s="13" t="s">
        <v>326</v>
      </c>
      <c r="B161" s="13" t="s">
        <v>327</v>
      </c>
      <c r="C161" s="13" t="s">
        <v>328</v>
      </c>
      <c r="D161" s="13" t="s">
        <v>357</v>
      </c>
      <c r="E161" s="18" t="s">
        <v>358</v>
      </c>
      <c r="F161" s="18" t="s">
        <v>331</v>
      </c>
      <c r="G161" s="15">
        <v>73.57</v>
      </c>
      <c r="H161" s="15"/>
      <c r="I161" s="15">
        <f t="shared" si="8"/>
        <v>73.57</v>
      </c>
      <c r="J161" s="15">
        <v>75.8</v>
      </c>
      <c r="K161" s="15">
        <f t="shared" si="9"/>
        <v>74.685</v>
      </c>
      <c r="L161" s="18" t="s">
        <v>58</v>
      </c>
      <c r="M161" s="22"/>
    </row>
    <row r="162" s="1" customFormat="1" ht="40" customHeight="1" spans="1:13">
      <c r="A162" s="13" t="s">
        <v>326</v>
      </c>
      <c r="B162" s="13" t="s">
        <v>327</v>
      </c>
      <c r="C162" s="13" t="s">
        <v>328</v>
      </c>
      <c r="D162" s="13" t="s">
        <v>359</v>
      </c>
      <c r="E162" s="18" t="s">
        <v>360</v>
      </c>
      <c r="F162" s="18" t="s">
        <v>331</v>
      </c>
      <c r="G162" s="15">
        <v>77.13</v>
      </c>
      <c r="H162" s="15"/>
      <c r="I162" s="15">
        <f t="shared" si="8"/>
        <v>77.13</v>
      </c>
      <c r="J162" s="15">
        <v>72.2</v>
      </c>
      <c r="K162" s="15">
        <f t="shared" si="9"/>
        <v>74.665</v>
      </c>
      <c r="L162" s="18" t="s">
        <v>61</v>
      </c>
      <c r="M162" s="22"/>
    </row>
    <row r="163" s="1" customFormat="1" ht="40" customHeight="1" spans="1:13">
      <c r="A163" s="13" t="s">
        <v>326</v>
      </c>
      <c r="B163" s="13" t="s">
        <v>327</v>
      </c>
      <c r="C163" s="13" t="s">
        <v>328</v>
      </c>
      <c r="D163" s="13" t="s">
        <v>361</v>
      </c>
      <c r="E163" s="18" t="s">
        <v>362</v>
      </c>
      <c r="F163" s="18" t="s">
        <v>331</v>
      </c>
      <c r="G163" s="15">
        <v>73.87</v>
      </c>
      <c r="H163" s="15"/>
      <c r="I163" s="15">
        <f t="shared" si="8"/>
        <v>73.87</v>
      </c>
      <c r="J163" s="15">
        <v>74.2</v>
      </c>
      <c r="K163" s="15">
        <f t="shared" si="9"/>
        <v>74.035</v>
      </c>
      <c r="L163" s="18" t="s">
        <v>64</v>
      </c>
      <c r="M163" s="22"/>
    </row>
    <row r="164" s="1" customFormat="1" ht="40" customHeight="1" spans="1:13">
      <c r="A164" s="13" t="s">
        <v>326</v>
      </c>
      <c r="B164" s="13" t="s">
        <v>327</v>
      </c>
      <c r="C164" s="13" t="s">
        <v>328</v>
      </c>
      <c r="D164" s="13" t="s">
        <v>363</v>
      </c>
      <c r="E164" s="18" t="s">
        <v>364</v>
      </c>
      <c r="F164" s="18" t="s">
        <v>331</v>
      </c>
      <c r="G164" s="15">
        <v>71.2</v>
      </c>
      <c r="H164" s="15"/>
      <c r="I164" s="15">
        <f t="shared" si="8"/>
        <v>71.2</v>
      </c>
      <c r="J164" s="15">
        <v>76.6</v>
      </c>
      <c r="K164" s="15">
        <f t="shared" si="9"/>
        <v>73.9</v>
      </c>
      <c r="L164" s="18" t="s">
        <v>67</v>
      </c>
      <c r="M164" s="22"/>
    </row>
    <row r="165" s="1" customFormat="1" ht="40" customHeight="1" spans="1:13">
      <c r="A165" s="13" t="s">
        <v>326</v>
      </c>
      <c r="B165" s="13" t="s">
        <v>327</v>
      </c>
      <c r="C165" s="13" t="s">
        <v>328</v>
      </c>
      <c r="D165" s="13" t="s">
        <v>365</v>
      </c>
      <c r="E165" s="18" t="s">
        <v>366</v>
      </c>
      <c r="F165" s="18" t="s">
        <v>331</v>
      </c>
      <c r="G165" s="15">
        <v>72.9</v>
      </c>
      <c r="H165" s="15"/>
      <c r="I165" s="15">
        <f t="shared" si="8"/>
        <v>72.9</v>
      </c>
      <c r="J165" s="15">
        <v>74.8</v>
      </c>
      <c r="K165" s="15">
        <f t="shared" si="9"/>
        <v>73.85</v>
      </c>
      <c r="L165" s="18" t="s">
        <v>70</v>
      </c>
      <c r="M165" s="22"/>
    </row>
    <row r="166" s="1" customFormat="1" ht="40" customHeight="1" spans="1:13">
      <c r="A166" s="13" t="s">
        <v>326</v>
      </c>
      <c r="B166" s="13" t="s">
        <v>327</v>
      </c>
      <c r="C166" s="13" t="s">
        <v>328</v>
      </c>
      <c r="D166" s="13" t="s">
        <v>367</v>
      </c>
      <c r="E166" s="18" t="s">
        <v>368</v>
      </c>
      <c r="F166" s="18" t="s">
        <v>331</v>
      </c>
      <c r="G166" s="15">
        <v>70.43</v>
      </c>
      <c r="H166" s="15"/>
      <c r="I166" s="15">
        <f t="shared" si="8"/>
        <v>70.43</v>
      </c>
      <c r="J166" s="15">
        <v>77.2</v>
      </c>
      <c r="K166" s="15">
        <f t="shared" si="9"/>
        <v>73.815</v>
      </c>
      <c r="L166" s="18" t="s">
        <v>73</v>
      </c>
      <c r="M166" s="22"/>
    </row>
    <row r="167" s="1" customFormat="1" ht="40" customHeight="1" spans="1:13">
      <c r="A167" s="13" t="s">
        <v>326</v>
      </c>
      <c r="B167" s="13" t="s">
        <v>327</v>
      </c>
      <c r="C167" s="13" t="s">
        <v>328</v>
      </c>
      <c r="D167" s="13" t="s">
        <v>369</v>
      </c>
      <c r="E167" s="18" t="s">
        <v>370</v>
      </c>
      <c r="F167" s="18" t="s">
        <v>331</v>
      </c>
      <c r="G167" s="15">
        <v>71.93</v>
      </c>
      <c r="H167" s="15"/>
      <c r="I167" s="15">
        <f t="shared" si="8"/>
        <v>71.93</v>
      </c>
      <c r="J167" s="15">
        <v>74.6</v>
      </c>
      <c r="K167" s="15">
        <f t="shared" si="9"/>
        <v>73.265</v>
      </c>
      <c r="L167" s="18" t="s">
        <v>76</v>
      </c>
      <c r="M167" s="22"/>
    </row>
    <row r="168" s="1" customFormat="1" ht="40" customHeight="1" spans="1:13">
      <c r="A168" s="13" t="s">
        <v>326</v>
      </c>
      <c r="B168" s="13" t="s">
        <v>327</v>
      </c>
      <c r="C168" s="13" t="s">
        <v>328</v>
      </c>
      <c r="D168" s="13" t="s">
        <v>371</v>
      </c>
      <c r="E168" s="18" t="s">
        <v>372</v>
      </c>
      <c r="F168" s="18" t="s">
        <v>331</v>
      </c>
      <c r="G168" s="15">
        <v>71.8</v>
      </c>
      <c r="H168" s="15"/>
      <c r="I168" s="15">
        <f t="shared" si="8"/>
        <v>71.8</v>
      </c>
      <c r="J168" s="15">
        <v>74.4</v>
      </c>
      <c r="K168" s="15">
        <f t="shared" si="9"/>
        <v>73.1</v>
      </c>
      <c r="L168" s="18" t="s">
        <v>79</v>
      </c>
      <c r="M168" s="22"/>
    </row>
    <row r="169" s="1" customFormat="1" ht="40" customHeight="1" spans="1:13">
      <c r="A169" s="13" t="s">
        <v>326</v>
      </c>
      <c r="B169" s="13" t="s">
        <v>327</v>
      </c>
      <c r="C169" s="13" t="s">
        <v>328</v>
      </c>
      <c r="D169" s="13" t="s">
        <v>373</v>
      </c>
      <c r="E169" s="18" t="s">
        <v>374</v>
      </c>
      <c r="F169" s="18" t="s">
        <v>331</v>
      </c>
      <c r="G169" s="15">
        <v>72.83</v>
      </c>
      <c r="H169" s="15"/>
      <c r="I169" s="15">
        <f t="shared" si="8"/>
        <v>72.83</v>
      </c>
      <c r="J169" s="15">
        <v>73.2</v>
      </c>
      <c r="K169" s="15">
        <f t="shared" si="9"/>
        <v>73.015</v>
      </c>
      <c r="L169" s="18" t="s">
        <v>82</v>
      </c>
      <c r="M169" s="22"/>
    </row>
    <row r="170" s="1" customFormat="1" ht="40" customHeight="1" spans="1:13">
      <c r="A170" s="13" t="s">
        <v>326</v>
      </c>
      <c r="B170" s="13" t="s">
        <v>327</v>
      </c>
      <c r="C170" s="13" t="s">
        <v>328</v>
      </c>
      <c r="D170" s="13" t="s">
        <v>375</v>
      </c>
      <c r="E170" s="18" t="s">
        <v>376</v>
      </c>
      <c r="F170" s="18" t="s">
        <v>331</v>
      </c>
      <c r="G170" s="15">
        <v>71.7</v>
      </c>
      <c r="H170" s="15"/>
      <c r="I170" s="15">
        <f t="shared" si="8"/>
        <v>71.7</v>
      </c>
      <c r="J170" s="15">
        <v>73</v>
      </c>
      <c r="K170" s="15">
        <f t="shared" si="9"/>
        <v>72.35</v>
      </c>
      <c r="L170" s="18" t="s">
        <v>85</v>
      </c>
      <c r="M170" s="22"/>
    </row>
    <row r="171" s="1" customFormat="1" ht="40" customHeight="1" spans="1:13">
      <c r="A171" s="13" t="s">
        <v>326</v>
      </c>
      <c r="B171" s="13" t="s">
        <v>327</v>
      </c>
      <c r="C171" s="13" t="s">
        <v>328</v>
      </c>
      <c r="D171" s="13" t="s">
        <v>377</v>
      </c>
      <c r="E171" s="18" t="s">
        <v>378</v>
      </c>
      <c r="F171" s="18" t="s">
        <v>331</v>
      </c>
      <c r="G171" s="15">
        <v>71.53</v>
      </c>
      <c r="H171" s="15"/>
      <c r="I171" s="15">
        <f t="shared" si="8"/>
        <v>71.53</v>
      </c>
      <c r="J171" s="15">
        <v>73</v>
      </c>
      <c r="K171" s="15">
        <f t="shared" si="9"/>
        <v>72.265</v>
      </c>
      <c r="L171" s="18" t="s">
        <v>88</v>
      </c>
      <c r="M171" s="22"/>
    </row>
    <row r="172" s="1" customFormat="1" ht="40" customHeight="1" spans="1:13">
      <c r="A172" s="13" t="s">
        <v>326</v>
      </c>
      <c r="B172" s="13" t="s">
        <v>327</v>
      </c>
      <c r="C172" s="13" t="s">
        <v>328</v>
      </c>
      <c r="D172" s="13" t="s">
        <v>379</v>
      </c>
      <c r="E172" s="18" t="s">
        <v>380</v>
      </c>
      <c r="F172" s="18" t="s">
        <v>331</v>
      </c>
      <c r="G172" s="15">
        <v>70.5</v>
      </c>
      <c r="H172" s="15"/>
      <c r="I172" s="15">
        <f t="shared" si="8"/>
        <v>70.5</v>
      </c>
      <c r="J172" s="15">
        <v>73.6</v>
      </c>
      <c r="K172" s="15">
        <f t="shared" si="9"/>
        <v>72.05</v>
      </c>
      <c r="L172" s="18" t="s">
        <v>91</v>
      </c>
      <c r="M172" s="22"/>
    </row>
    <row r="173" s="1" customFormat="1" ht="40" customHeight="1" spans="1:13">
      <c r="A173" s="13" t="s">
        <v>326</v>
      </c>
      <c r="B173" s="13" t="s">
        <v>327</v>
      </c>
      <c r="C173" s="13" t="s">
        <v>328</v>
      </c>
      <c r="D173" s="13" t="s">
        <v>381</v>
      </c>
      <c r="E173" s="18" t="s">
        <v>382</v>
      </c>
      <c r="F173" s="18" t="s">
        <v>331</v>
      </c>
      <c r="G173" s="15">
        <v>71.2</v>
      </c>
      <c r="H173" s="15"/>
      <c r="I173" s="15">
        <f t="shared" si="8"/>
        <v>71.2</v>
      </c>
      <c r="J173" s="15">
        <v>71.8</v>
      </c>
      <c r="K173" s="15">
        <f t="shared" si="9"/>
        <v>71.5</v>
      </c>
      <c r="L173" s="18" t="s">
        <v>94</v>
      </c>
      <c r="M173" s="22"/>
    </row>
    <row r="174" s="1" customFormat="1" ht="40" customHeight="1" spans="1:13">
      <c r="A174" s="13" t="s">
        <v>326</v>
      </c>
      <c r="B174" s="13" t="s">
        <v>327</v>
      </c>
      <c r="C174" s="13" t="s">
        <v>328</v>
      </c>
      <c r="D174" s="13" t="s">
        <v>383</v>
      </c>
      <c r="E174" s="18" t="s">
        <v>384</v>
      </c>
      <c r="F174" s="18" t="s">
        <v>331</v>
      </c>
      <c r="G174" s="15">
        <v>73.33</v>
      </c>
      <c r="H174" s="15">
        <v>5</v>
      </c>
      <c r="I174" s="15">
        <f t="shared" si="8"/>
        <v>78.33</v>
      </c>
      <c r="J174" s="15">
        <v>0</v>
      </c>
      <c r="K174" s="15">
        <f t="shared" si="9"/>
        <v>39.165</v>
      </c>
      <c r="L174" s="18" t="s">
        <v>97</v>
      </c>
      <c r="M174" s="22" t="s">
        <v>264</v>
      </c>
    </row>
    <row r="175" s="1" customFormat="1" ht="40" customHeight="1" spans="1:13">
      <c r="A175" s="13" t="s">
        <v>326</v>
      </c>
      <c r="B175" s="13" t="s">
        <v>327</v>
      </c>
      <c r="C175" s="13" t="s">
        <v>328</v>
      </c>
      <c r="D175" s="13" t="s">
        <v>385</v>
      </c>
      <c r="E175" s="18" t="s">
        <v>386</v>
      </c>
      <c r="F175" s="18" t="s">
        <v>331</v>
      </c>
      <c r="G175" s="15">
        <v>73.93</v>
      </c>
      <c r="H175" s="15"/>
      <c r="I175" s="15">
        <f t="shared" si="8"/>
        <v>73.93</v>
      </c>
      <c r="J175" s="15">
        <v>0</v>
      </c>
      <c r="K175" s="15">
        <f t="shared" si="9"/>
        <v>36.965</v>
      </c>
      <c r="L175" s="18" t="s">
        <v>100</v>
      </c>
      <c r="M175" s="22" t="s">
        <v>113</v>
      </c>
    </row>
    <row r="176" s="1" customFormat="1" ht="40" customHeight="1" spans="1:13">
      <c r="A176" s="13" t="s">
        <v>326</v>
      </c>
      <c r="B176" s="13" t="s">
        <v>327</v>
      </c>
      <c r="C176" s="13" t="s">
        <v>328</v>
      </c>
      <c r="D176" s="13" t="s">
        <v>387</v>
      </c>
      <c r="E176" s="18" t="s">
        <v>388</v>
      </c>
      <c r="F176" s="18" t="s">
        <v>331</v>
      </c>
      <c r="G176" s="15">
        <v>73.53</v>
      </c>
      <c r="H176" s="15"/>
      <c r="I176" s="15">
        <f t="shared" si="8"/>
        <v>73.53</v>
      </c>
      <c r="J176" s="15">
        <v>0</v>
      </c>
      <c r="K176" s="15">
        <f t="shared" si="9"/>
        <v>36.765</v>
      </c>
      <c r="L176" s="18" t="s">
        <v>103</v>
      </c>
      <c r="M176" s="22" t="s">
        <v>113</v>
      </c>
    </row>
    <row r="177" s="1" customFormat="1" ht="40" customHeight="1" spans="1:13">
      <c r="A177" s="13" t="s">
        <v>326</v>
      </c>
      <c r="B177" s="13" t="s">
        <v>327</v>
      </c>
      <c r="C177" s="13" t="s">
        <v>328</v>
      </c>
      <c r="D177" s="13" t="s">
        <v>389</v>
      </c>
      <c r="E177" s="18" t="s">
        <v>390</v>
      </c>
      <c r="F177" s="18" t="s">
        <v>331</v>
      </c>
      <c r="G177" s="15">
        <v>72.73</v>
      </c>
      <c r="H177" s="15"/>
      <c r="I177" s="15">
        <f t="shared" si="8"/>
        <v>72.73</v>
      </c>
      <c r="J177" s="15">
        <v>0</v>
      </c>
      <c r="K177" s="15">
        <f t="shared" si="9"/>
        <v>36.365</v>
      </c>
      <c r="L177" s="18" t="s">
        <v>106</v>
      </c>
      <c r="M177" s="22" t="s">
        <v>113</v>
      </c>
    </row>
    <row r="178" s="1" customFormat="1" ht="40" customHeight="1" spans="1:13">
      <c r="A178" s="13" t="s">
        <v>326</v>
      </c>
      <c r="B178" s="13" t="s">
        <v>327</v>
      </c>
      <c r="C178" s="13" t="s">
        <v>328</v>
      </c>
      <c r="D178" s="13" t="s">
        <v>391</v>
      </c>
      <c r="E178" s="18" t="s">
        <v>392</v>
      </c>
      <c r="F178" s="18" t="s">
        <v>331</v>
      </c>
      <c r="G178" s="15">
        <v>72.63</v>
      </c>
      <c r="H178" s="15"/>
      <c r="I178" s="15">
        <f t="shared" si="8"/>
        <v>72.63</v>
      </c>
      <c r="J178" s="15">
        <v>0</v>
      </c>
      <c r="K178" s="15">
        <f t="shared" si="9"/>
        <v>36.315</v>
      </c>
      <c r="L178" s="18" t="s">
        <v>109</v>
      </c>
      <c r="M178" s="22" t="s">
        <v>113</v>
      </c>
    </row>
    <row r="179" s="1" customFormat="1" ht="40" customHeight="1" spans="1:13">
      <c r="A179" s="13" t="s">
        <v>326</v>
      </c>
      <c r="B179" s="13" t="s">
        <v>327</v>
      </c>
      <c r="C179" s="13" t="s">
        <v>328</v>
      </c>
      <c r="D179" s="13" t="s">
        <v>393</v>
      </c>
      <c r="E179" s="18" t="s">
        <v>394</v>
      </c>
      <c r="F179" s="18" t="s">
        <v>331</v>
      </c>
      <c r="G179" s="15">
        <v>72.63</v>
      </c>
      <c r="H179" s="15"/>
      <c r="I179" s="15">
        <f t="shared" si="8"/>
        <v>72.63</v>
      </c>
      <c r="J179" s="15">
        <v>0</v>
      </c>
      <c r="K179" s="15">
        <f t="shared" si="9"/>
        <v>36.315</v>
      </c>
      <c r="L179" s="18" t="s">
        <v>112</v>
      </c>
      <c r="M179" s="22" t="s">
        <v>113</v>
      </c>
    </row>
    <row r="180" s="1" customFormat="1" ht="40" customHeight="1" spans="1:13">
      <c r="A180" s="13" t="s">
        <v>326</v>
      </c>
      <c r="B180" s="13" t="s">
        <v>327</v>
      </c>
      <c r="C180" s="13" t="s">
        <v>328</v>
      </c>
      <c r="D180" s="13" t="s">
        <v>395</v>
      </c>
      <c r="E180" s="18" t="s">
        <v>396</v>
      </c>
      <c r="F180" s="18" t="s">
        <v>331</v>
      </c>
      <c r="G180" s="15">
        <v>72.63</v>
      </c>
      <c r="H180" s="15"/>
      <c r="I180" s="15">
        <f t="shared" si="8"/>
        <v>72.63</v>
      </c>
      <c r="J180" s="15">
        <v>0</v>
      </c>
      <c r="K180" s="15">
        <f t="shared" si="9"/>
        <v>36.315</v>
      </c>
      <c r="L180" s="18" t="s">
        <v>116</v>
      </c>
      <c r="M180" s="22" t="s">
        <v>113</v>
      </c>
    </row>
    <row r="181" s="1" customFormat="1" ht="40" customHeight="1" spans="1:13">
      <c r="A181" s="13" t="s">
        <v>326</v>
      </c>
      <c r="B181" s="13" t="s">
        <v>327</v>
      </c>
      <c r="C181" s="13" t="s">
        <v>328</v>
      </c>
      <c r="D181" s="13" t="s">
        <v>397</v>
      </c>
      <c r="E181" s="18" t="s">
        <v>398</v>
      </c>
      <c r="F181" s="18" t="s">
        <v>331</v>
      </c>
      <c r="G181" s="15">
        <v>72.53</v>
      </c>
      <c r="H181" s="15"/>
      <c r="I181" s="15">
        <f t="shared" si="8"/>
        <v>72.53</v>
      </c>
      <c r="J181" s="15">
        <v>0</v>
      </c>
      <c r="K181" s="15">
        <f t="shared" si="9"/>
        <v>36.265</v>
      </c>
      <c r="L181" s="18" t="s">
        <v>119</v>
      </c>
      <c r="M181" s="22" t="s">
        <v>113</v>
      </c>
    </row>
    <row r="182" s="1" customFormat="1" ht="40" customHeight="1" spans="1:13">
      <c r="A182" s="13" t="s">
        <v>326</v>
      </c>
      <c r="B182" s="13" t="s">
        <v>327</v>
      </c>
      <c r="C182" s="13" t="s">
        <v>328</v>
      </c>
      <c r="D182" s="13" t="s">
        <v>399</v>
      </c>
      <c r="E182" s="18" t="s">
        <v>400</v>
      </c>
      <c r="F182" s="18" t="s">
        <v>331</v>
      </c>
      <c r="G182" s="15">
        <v>72.5</v>
      </c>
      <c r="H182" s="15"/>
      <c r="I182" s="15">
        <f t="shared" si="8"/>
        <v>72.5</v>
      </c>
      <c r="J182" s="15">
        <v>0</v>
      </c>
      <c r="K182" s="15">
        <f t="shared" si="9"/>
        <v>36.25</v>
      </c>
      <c r="L182" s="18" t="s">
        <v>122</v>
      </c>
      <c r="M182" s="22" t="s">
        <v>113</v>
      </c>
    </row>
    <row r="183" s="1" customFormat="1" ht="40" customHeight="1" spans="1:13">
      <c r="A183" s="13" t="s">
        <v>326</v>
      </c>
      <c r="B183" s="13" t="s">
        <v>327</v>
      </c>
      <c r="C183" s="13" t="s">
        <v>328</v>
      </c>
      <c r="D183" s="13" t="s">
        <v>401</v>
      </c>
      <c r="E183" s="18" t="s">
        <v>402</v>
      </c>
      <c r="F183" s="18" t="s">
        <v>331</v>
      </c>
      <c r="G183" s="15">
        <v>71.9</v>
      </c>
      <c r="H183" s="15"/>
      <c r="I183" s="15">
        <f t="shared" si="8"/>
        <v>71.9</v>
      </c>
      <c r="J183" s="15">
        <v>0</v>
      </c>
      <c r="K183" s="15">
        <f t="shared" si="9"/>
        <v>35.95</v>
      </c>
      <c r="L183" s="18" t="s">
        <v>125</v>
      </c>
      <c r="M183" s="22" t="s">
        <v>113</v>
      </c>
    </row>
    <row r="184" s="1" customFormat="1" ht="40" customHeight="1" spans="1:13">
      <c r="A184" s="13" t="s">
        <v>326</v>
      </c>
      <c r="B184" s="13" t="s">
        <v>327</v>
      </c>
      <c r="C184" s="13" t="s">
        <v>328</v>
      </c>
      <c r="D184" s="13" t="s">
        <v>403</v>
      </c>
      <c r="E184" s="18" t="s">
        <v>404</v>
      </c>
      <c r="F184" s="18" t="s">
        <v>331</v>
      </c>
      <c r="G184" s="15">
        <v>71.5</v>
      </c>
      <c r="H184" s="15"/>
      <c r="I184" s="15">
        <f t="shared" si="8"/>
        <v>71.5</v>
      </c>
      <c r="J184" s="15">
        <v>0</v>
      </c>
      <c r="K184" s="15">
        <f t="shared" si="9"/>
        <v>35.75</v>
      </c>
      <c r="L184" s="18" t="s">
        <v>405</v>
      </c>
      <c r="M184" s="22" t="s">
        <v>113</v>
      </c>
    </row>
    <row r="185" s="1" customFormat="1" ht="40" customHeight="1" spans="1:13">
      <c r="A185" s="13" t="s">
        <v>326</v>
      </c>
      <c r="B185" s="13" t="s">
        <v>327</v>
      </c>
      <c r="C185" s="13" t="s">
        <v>328</v>
      </c>
      <c r="D185" s="13" t="s">
        <v>406</v>
      </c>
      <c r="E185" s="18" t="s">
        <v>407</v>
      </c>
      <c r="F185" s="18" t="s">
        <v>331</v>
      </c>
      <c r="G185" s="15">
        <v>71.4</v>
      </c>
      <c r="H185" s="15"/>
      <c r="I185" s="15">
        <f t="shared" si="8"/>
        <v>71.4</v>
      </c>
      <c r="J185" s="15">
        <v>0</v>
      </c>
      <c r="K185" s="15">
        <f t="shared" si="9"/>
        <v>35.7</v>
      </c>
      <c r="L185" s="18" t="s">
        <v>408</v>
      </c>
      <c r="M185" s="22" t="s">
        <v>113</v>
      </c>
    </row>
    <row r="186" s="1" customFormat="1" ht="40" customHeight="1" spans="1:13">
      <c r="A186" s="13" t="s">
        <v>326</v>
      </c>
      <c r="B186" s="13" t="s">
        <v>327</v>
      </c>
      <c r="C186" s="13" t="s">
        <v>328</v>
      </c>
      <c r="D186" s="13" t="s">
        <v>409</v>
      </c>
      <c r="E186" s="18" t="s">
        <v>410</v>
      </c>
      <c r="F186" s="18" t="s">
        <v>331</v>
      </c>
      <c r="G186" s="15">
        <v>71.1</v>
      </c>
      <c r="H186" s="15"/>
      <c r="I186" s="15">
        <f t="shared" si="8"/>
        <v>71.1</v>
      </c>
      <c r="J186" s="15">
        <v>0</v>
      </c>
      <c r="K186" s="15">
        <f t="shared" si="9"/>
        <v>35.55</v>
      </c>
      <c r="L186" s="18" t="s">
        <v>411</v>
      </c>
      <c r="M186" s="22" t="s">
        <v>113</v>
      </c>
    </row>
    <row r="187" s="1" customFormat="1" ht="40" customHeight="1" spans="1:13">
      <c r="A187" s="13" t="s">
        <v>326</v>
      </c>
      <c r="B187" s="13" t="s">
        <v>327</v>
      </c>
      <c r="C187" s="13" t="s">
        <v>328</v>
      </c>
      <c r="D187" s="13" t="s">
        <v>412</v>
      </c>
      <c r="E187" s="18" t="s">
        <v>413</v>
      </c>
      <c r="F187" s="18" t="s">
        <v>331</v>
      </c>
      <c r="G187" s="15">
        <v>70.57</v>
      </c>
      <c r="H187" s="15"/>
      <c r="I187" s="15">
        <f t="shared" si="8"/>
        <v>70.57</v>
      </c>
      <c r="J187" s="15">
        <v>0</v>
      </c>
      <c r="K187" s="15">
        <f t="shared" si="9"/>
        <v>35.285</v>
      </c>
      <c r="L187" s="18" t="s">
        <v>414</v>
      </c>
      <c r="M187" s="22" t="s">
        <v>113</v>
      </c>
    </row>
    <row r="188" s="1" customFormat="1" ht="40" customHeight="1" spans="1:13">
      <c r="A188" s="13" t="s">
        <v>326</v>
      </c>
      <c r="B188" s="13" t="s">
        <v>327</v>
      </c>
      <c r="C188" s="13" t="s">
        <v>328</v>
      </c>
      <c r="D188" s="13" t="s">
        <v>415</v>
      </c>
      <c r="E188" s="18" t="s">
        <v>416</v>
      </c>
      <c r="F188" s="18" t="s">
        <v>331</v>
      </c>
      <c r="G188" s="15">
        <v>70.47</v>
      </c>
      <c r="H188" s="15"/>
      <c r="I188" s="15">
        <f t="shared" si="8"/>
        <v>70.47</v>
      </c>
      <c r="J188" s="15">
        <v>0</v>
      </c>
      <c r="K188" s="15">
        <f t="shared" si="9"/>
        <v>35.235</v>
      </c>
      <c r="L188" s="18" t="s">
        <v>417</v>
      </c>
      <c r="M188" s="22" t="s">
        <v>113</v>
      </c>
    </row>
    <row r="189" s="1" customFormat="1" ht="40" customHeight="1" spans="1:13">
      <c r="A189" s="13" t="s">
        <v>326</v>
      </c>
      <c r="B189" s="13" t="s">
        <v>327</v>
      </c>
      <c r="C189" s="13" t="s">
        <v>328</v>
      </c>
      <c r="D189" s="13" t="s">
        <v>418</v>
      </c>
      <c r="E189" s="18" t="s">
        <v>419</v>
      </c>
      <c r="F189" s="18" t="s">
        <v>331</v>
      </c>
      <c r="G189" s="15">
        <v>70.43</v>
      </c>
      <c r="H189" s="15"/>
      <c r="I189" s="15">
        <f t="shared" si="8"/>
        <v>70.43</v>
      </c>
      <c r="J189" s="15">
        <v>0</v>
      </c>
      <c r="K189" s="15">
        <f t="shared" si="9"/>
        <v>35.215</v>
      </c>
      <c r="L189" s="18" t="s">
        <v>420</v>
      </c>
      <c r="M189" s="22" t="s">
        <v>113</v>
      </c>
    </row>
    <row r="190" s="3" customFormat="1" ht="40" customHeight="1" spans="1:13">
      <c r="A190" s="16"/>
      <c r="B190" s="16"/>
      <c r="C190" s="16"/>
      <c r="D190" s="16"/>
      <c r="E190" s="16"/>
      <c r="F190" s="16"/>
      <c r="G190" s="16"/>
      <c r="H190" s="16"/>
      <c r="I190" s="16"/>
      <c r="J190" s="23"/>
      <c r="K190" s="16"/>
      <c r="L190" s="16"/>
      <c r="M190" s="16"/>
    </row>
    <row r="191" s="1" customFormat="1" ht="40" customHeight="1" spans="1:13">
      <c r="A191" s="13" t="s">
        <v>421</v>
      </c>
      <c r="B191" s="13" t="s">
        <v>422</v>
      </c>
      <c r="C191" s="13" t="s">
        <v>423</v>
      </c>
      <c r="D191" s="13" t="s">
        <v>424</v>
      </c>
      <c r="E191" s="18" t="s">
        <v>425</v>
      </c>
      <c r="F191" s="18" t="s">
        <v>426</v>
      </c>
      <c r="G191" s="15">
        <v>64.23</v>
      </c>
      <c r="H191" s="15"/>
      <c r="I191" s="15">
        <v>64.23</v>
      </c>
      <c r="J191" s="15">
        <v>73.4</v>
      </c>
      <c r="K191" s="15">
        <v>68.815</v>
      </c>
      <c r="L191" s="18" t="s">
        <v>20</v>
      </c>
      <c r="M191" s="22"/>
    </row>
    <row r="192" s="1" customFormat="1" ht="40" customHeight="1" spans="1:13">
      <c r="A192" s="13" t="s">
        <v>421</v>
      </c>
      <c r="B192" s="13" t="s">
        <v>422</v>
      </c>
      <c r="C192" s="13" t="s">
        <v>423</v>
      </c>
      <c r="D192" s="13" t="s">
        <v>427</v>
      </c>
      <c r="E192" s="18" t="s">
        <v>428</v>
      </c>
      <c r="F192" s="18" t="s">
        <v>426</v>
      </c>
      <c r="G192" s="15">
        <v>64.4</v>
      </c>
      <c r="H192" s="15"/>
      <c r="I192" s="15">
        <v>64.4</v>
      </c>
      <c r="J192" s="15">
        <v>72.6</v>
      </c>
      <c r="K192" s="15">
        <v>68.5</v>
      </c>
      <c r="L192" s="18" t="s">
        <v>23</v>
      </c>
      <c r="M192" s="22"/>
    </row>
    <row r="193" s="1" customFormat="1" ht="40" customHeight="1" spans="1:13">
      <c r="A193" s="13" t="s">
        <v>421</v>
      </c>
      <c r="B193" s="13" t="s">
        <v>422</v>
      </c>
      <c r="C193" s="14" t="s">
        <v>423</v>
      </c>
      <c r="D193" s="14" t="s">
        <v>429</v>
      </c>
      <c r="E193" s="18" t="s">
        <v>430</v>
      </c>
      <c r="F193" s="18" t="s">
        <v>426</v>
      </c>
      <c r="G193" s="15">
        <v>66.43</v>
      </c>
      <c r="H193" s="15"/>
      <c r="I193" s="15">
        <v>66.43</v>
      </c>
      <c r="J193" s="15">
        <v>67.6</v>
      </c>
      <c r="K193" s="15">
        <v>67.015</v>
      </c>
      <c r="L193" s="18" t="s">
        <v>26</v>
      </c>
      <c r="M193" s="22"/>
    </row>
    <row r="194" s="3" customFormat="1" ht="40" customHeight="1" spans="1:13">
      <c r="A194" s="16"/>
      <c r="B194" s="16"/>
      <c r="C194" s="16"/>
      <c r="D194" s="16"/>
      <c r="E194" s="16"/>
      <c r="F194" s="16"/>
      <c r="G194" s="16"/>
      <c r="H194" s="16"/>
      <c r="I194" s="16"/>
      <c r="J194" s="23"/>
      <c r="K194" s="16"/>
      <c r="L194" s="16"/>
      <c r="M194" s="16"/>
    </row>
    <row r="195" s="1" customFormat="1" ht="40" customHeight="1" spans="1:13">
      <c r="A195" s="13" t="s">
        <v>421</v>
      </c>
      <c r="B195" s="13" t="s">
        <v>422</v>
      </c>
      <c r="C195" s="14" t="s">
        <v>431</v>
      </c>
      <c r="D195" s="14" t="s">
        <v>432</v>
      </c>
      <c r="E195" s="18" t="s">
        <v>433</v>
      </c>
      <c r="F195" s="18" t="s">
        <v>426</v>
      </c>
      <c r="G195" s="15">
        <v>69.67</v>
      </c>
      <c r="H195" s="15"/>
      <c r="I195" s="15">
        <v>69.67</v>
      </c>
      <c r="J195" s="15">
        <v>81</v>
      </c>
      <c r="K195" s="15">
        <v>75.335</v>
      </c>
      <c r="L195" s="18" t="s">
        <v>20</v>
      </c>
      <c r="M195" s="22"/>
    </row>
    <row r="196" s="1" customFormat="1" ht="40" customHeight="1" spans="1:13">
      <c r="A196" s="13" t="s">
        <v>421</v>
      </c>
      <c r="B196" s="13" t="s">
        <v>422</v>
      </c>
      <c r="C196" s="13" t="s">
        <v>431</v>
      </c>
      <c r="D196" s="13" t="s">
        <v>434</v>
      </c>
      <c r="E196" s="18" t="s">
        <v>435</v>
      </c>
      <c r="F196" s="18" t="s">
        <v>426</v>
      </c>
      <c r="G196" s="15">
        <v>73.27</v>
      </c>
      <c r="H196" s="15"/>
      <c r="I196" s="15">
        <v>73.27</v>
      </c>
      <c r="J196" s="15">
        <v>76.2</v>
      </c>
      <c r="K196" s="15">
        <v>74.735</v>
      </c>
      <c r="L196" s="18" t="s">
        <v>23</v>
      </c>
      <c r="M196" s="22"/>
    </row>
    <row r="197" s="1" customFormat="1" ht="40" customHeight="1" spans="1:13">
      <c r="A197" s="13" t="s">
        <v>421</v>
      </c>
      <c r="B197" s="13" t="s">
        <v>422</v>
      </c>
      <c r="C197" s="14" t="s">
        <v>431</v>
      </c>
      <c r="D197" s="14" t="s">
        <v>436</v>
      </c>
      <c r="E197" s="18" t="s">
        <v>437</v>
      </c>
      <c r="F197" s="18" t="s">
        <v>426</v>
      </c>
      <c r="G197" s="15">
        <v>69.6</v>
      </c>
      <c r="H197" s="15"/>
      <c r="I197" s="15">
        <v>69.6</v>
      </c>
      <c r="J197" s="15">
        <v>78.4</v>
      </c>
      <c r="K197" s="15">
        <v>74</v>
      </c>
      <c r="L197" s="18" t="s">
        <v>26</v>
      </c>
      <c r="M197" s="22"/>
    </row>
    <row r="198" s="1" customFormat="1" ht="40" customHeight="1" spans="1:13">
      <c r="A198" s="13" t="s">
        <v>421</v>
      </c>
      <c r="B198" s="13" t="s">
        <v>422</v>
      </c>
      <c r="C198" s="14" t="s">
        <v>431</v>
      </c>
      <c r="D198" s="13" t="s">
        <v>438</v>
      </c>
      <c r="E198" s="18" t="s">
        <v>439</v>
      </c>
      <c r="F198" s="18" t="s">
        <v>426</v>
      </c>
      <c r="G198" s="15">
        <v>70.4</v>
      </c>
      <c r="H198" s="15"/>
      <c r="I198" s="15">
        <v>70.4</v>
      </c>
      <c r="J198" s="15">
        <v>76</v>
      </c>
      <c r="K198" s="15">
        <v>73.2</v>
      </c>
      <c r="L198" s="18" t="s">
        <v>29</v>
      </c>
      <c r="M198" s="22"/>
    </row>
    <row r="199" s="1" customFormat="1" ht="40" customHeight="1" spans="1:13">
      <c r="A199" s="13" t="s">
        <v>421</v>
      </c>
      <c r="B199" s="13" t="s">
        <v>422</v>
      </c>
      <c r="C199" s="13" t="s">
        <v>431</v>
      </c>
      <c r="D199" s="13" t="s">
        <v>440</v>
      </c>
      <c r="E199" s="18" t="s">
        <v>441</v>
      </c>
      <c r="F199" s="18" t="s">
        <v>426</v>
      </c>
      <c r="G199" s="15">
        <v>70.07</v>
      </c>
      <c r="H199" s="15"/>
      <c r="I199" s="15">
        <v>70.07</v>
      </c>
      <c r="J199" s="15">
        <v>75</v>
      </c>
      <c r="K199" s="15">
        <v>72.535</v>
      </c>
      <c r="L199" s="18" t="s">
        <v>32</v>
      </c>
      <c r="M199" s="22"/>
    </row>
    <row r="200" s="1" customFormat="1" ht="40" customHeight="1" spans="1:13">
      <c r="A200" s="13" t="s">
        <v>421</v>
      </c>
      <c r="B200" s="13" t="s">
        <v>422</v>
      </c>
      <c r="C200" s="13" t="s">
        <v>431</v>
      </c>
      <c r="D200" s="13" t="s">
        <v>442</v>
      </c>
      <c r="E200" s="18" t="s">
        <v>443</v>
      </c>
      <c r="F200" s="18" t="s">
        <v>426</v>
      </c>
      <c r="G200" s="15">
        <v>69.57</v>
      </c>
      <c r="H200" s="15"/>
      <c r="I200" s="15">
        <v>69.57</v>
      </c>
      <c r="J200" s="15">
        <v>0</v>
      </c>
      <c r="K200" s="15">
        <v>34.785</v>
      </c>
      <c r="L200" s="18" t="s">
        <v>35</v>
      </c>
      <c r="M200" s="22" t="s">
        <v>113</v>
      </c>
    </row>
    <row r="201" s="3" customFormat="1" ht="40" customHeight="1" spans="1:13">
      <c r="A201" s="16"/>
      <c r="B201" s="16"/>
      <c r="C201" s="16"/>
      <c r="D201" s="16"/>
      <c r="E201" s="16"/>
      <c r="F201" s="16"/>
      <c r="G201" s="16"/>
      <c r="H201" s="16"/>
      <c r="I201" s="16"/>
      <c r="J201" s="23"/>
      <c r="K201" s="16"/>
      <c r="L201" s="16"/>
      <c r="M201" s="16"/>
    </row>
    <row r="202" s="1" customFormat="1" ht="40" customHeight="1" spans="1:13">
      <c r="A202" s="13" t="s">
        <v>421</v>
      </c>
      <c r="B202" s="13" t="s">
        <v>422</v>
      </c>
      <c r="C202" s="13" t="s">
        <v>444</v>
      </c>
      <c r="D202" s="13" t="s">
        <v>445</v>
      </c>
      <c r="E202" s="18" t="s">
        <v>446</v>
      </c>
      <c r="F202" s="18" t="s">
        <v>426</v>
      </c>
      <c r="G202" s="15">
        <v>70.27</v>
      </c>
      <c r="H202" s="15"/>
      <c r="I202" s="15">
        <v>70.27</v>
      </c>
      <c r="J202" s="15">
        <v>79.6</v>
      </c>
      <c r="K202" s="15">
        <v>74.935</v>
      </c>
      <c r="L202" s="18" t="s">
        <v>20</v>
      </c>
      <c r="M202" s="22"/>
    </row>
    <row r="203" s="1" customFormat="1" ht="40" customHeight="1" spans="1:13">
      <c r="A203" s="13" t="s">
        <v>421</v>
      </c>
      <c r="B203" s="13" t="s">
        <v>422</v>
      </c>
      <c r="C203" s="14" t="s">
        <v>444</v>
      </c>
      <c r="D203" s="14" t="s">
        <v>447</v>
      </c>
      <c r="E203" s="18" t="s">
        <v>448</v>
      </c>
      <c r="F203" s="18" t="s">
        <v>426</v>
      </c>
      <c r="G203" s="15">
        <v>71.93</v>
      </c>
      <c r="H203" s="15"/>
      <c r="I203" s="15">
        <v>71.93</v>
      </c>
      <c r="J203" s="15">
        <v>73.2</v>
      </c>
      <c r="K203" s="15">
        <v>72.565</v>
      </c>
      <c r="L203" s="18" t="s">
        <v>23</v>
      </c>
      <c r="M203" s="22"/>
    </row>
    <row r="204" s="1" customFormat="1" ht="40" customHeight="1" spans="1:13">
      <c r="A204" s="13" t="s">
        <v>421</v>
      </c>
      <c r="B204" s="13" t="s">
        <v>422</v>
      </c>
      <c r="C204" s="13" t="s">
        <v>444</v>
      </c>
      <c r="D204" s="13" t="s">
        <v>449</v>
      </c>
      <c r="E204" s="18" t="s">
        <v>450</v>
      </c>
      <c r="F204" s="18" t="s">
        <v>426</v>
      </c>
      <c r="G204" s="15">
        <v>69.03</v>
      </c>
      <c r="H204" s="15"/>
      <c r="I204" s="15">
        <v>69.03</v>
      </c>
      <c r="J204" s="15">
        <v>70.6</v>
      </c>
      <c r="K204" s="15">
        <v>69.815</v>
      </c>
      <c r="L204" s="18" t="s">
        <v>26</v>
      </c>
      <c r="M204" s="22"/>
    </row>
    <row r="205" s="3" customFormat="1" ht="40" customHeight="1" spans="1:13">
      <c r="A205" s="16"/>
      <c r="B205" s="16"/>
      <c r="C205" s="16"/>
      <c r="D205" s="16"/>
      <c r="E205" s="16"/>
      <c r="F205" s="16"/>
      <c r="G205" s="16"/>
      <c r="H205" s="16"/>
      <c r="I205" s="16"/>
      <c r="J205" s="23"/>
      <c r="K205" s="16"/>
      <c r="L205" s="16"/>
      <c r="M205" s="16"/>
    </row>
    <row r="206" s="1" customFormat="1" ht="40" customHeight="1" spans="1:13">
      <c r="A206" s="13" t="s">
        <v>451</v>
      </c>
      <c r="B206" s="13" t="s">
        <v>452</v>
      </c>
      <c r="C206" s="13" t="s">
        <v>453</v>
      </c>
      <c r="D206" s="13" t="s">
        <v>454</v>
      </c>
      <c r="E206" s="18" t="s">
        <v>455</v>
      </c>
      <c r="F206" s="18" t="s">
        <v>426</v>
      </c>
      <c r="G206" s="15">
        <v>74.2</v>
      </c>
      <c r="H206" s="15"/>
      <c r="I206" s="15">
        <v>74.2</v>
      </c>
      <c r="J206" s="15">
        <v>77.6</v>
      </c>
      <c r="K206" s="15">
        <v>75.9</v>
      </c>
      <c r="L206" s="22">
        <v>1</v>
      </c>
      <c r="M206" s="22"/>
    </row>
    <row r="207" s="1" customFormat="1" ht="40" customHeight="1" spans="1:13">
      <c r="A207" s="13" t="s">
        <v>451</v>
      </c>
      <c r="B207" s="13" t="s">
        <v>452</v>
      </c>
      <c r="C207" s="13" t="s">
        <v>453</v>
      </c>
      <c r="D207" s="13" t="s">
        <v>456</v>
      </c>
      <c r="E207" s="18" t="s">
        <v>457</v>
      </c>
      <c r="F207" s="18" t="s">
        <v>426</v>
      </c>
      <c r="G207" s="15">
        <v>71.2</v>
      </c>
      <c r="H207" s="15"/>
      <c r="I207" s="15">
        <v>71.2</v>
      </c>
      <c r="J207" s="15">
        <v>80.4</v>
      </c>
      <c r="K207" s="15">
        <v>75.8</v>
      </c>
      <c r="L207" s="18" t="s">
        <v>23</v>
      </c>
      <c r="M207" s="22"/>
    </row>
    <row r="208" s="1" customFormat="1" ht="40" customHeight="1" spans="1:13">
      <c r="A208" s="13" t="s">
        <v>451</v>
      </c>
      <c r="B208" s="13" t="s">
        <v>452</v>
      </c>
      <c r="C208" s="13" t="s">
        <v>453</v>
      </c>
      <c r="D208" s="13" t="s">
        <v>458</v>
      </c>
      <c r="E208" s="18" t="s">
        <v>459</v>
      </c>
      <c r="F208" s="18" t="s">
        <v>426</v>
      </c>
      <c r="G208" s="15">
        <v>74.2</v>
      </c>
      <c r="H208" s="15"/>
      <c r="I208" s="15">
        <v>74.2</v>
      </c>
      <c r="J208" s="15">
        <v>76</v>
      </c>
      <c r="K208" s="15">
        <v>75.1</v>
      </c>
      <c r="L208" s="18" t="s">
        <v>26</v>
      </c>
      <c r="M208" s="22"/>
    </row>
    <row r="209" s="3" customFormat="1" ht="40" customHeight="1" spans="1:13">
      <c r="A209" s="16"/>
      <c r="B209" s="16"/>
      <c r="C209" s="16"/>
      <c r="D209" s="16"/>
      <c r="E209" s="16"/>
      <c r="F209" s="16"/>
      <c r="G209" s="16"/>
      <c r="H209" s="16"/>
      <c r="I209" s="16"/>
      <c r="J209" s="23"/>
      <c r="K209" s="16"/>
      <c r="L209" s="16"/>
      <c r="M209" s="16"/>
    </row>
    <row r="210" s="1" customFormat="1" ht="40" customHeight="1" spans="1:13">
      <c r="A210" s="13" t="s">
        <v>451</v>
      </c>
      <c r="B210" s="13" t="s">
        <v>452</v>
      </c>
      <c r="C210" s="13" t="s">
        <v>460</v>
      </c>
      <c r="D210" s="13" t="s">
        <v>461</v>
      </c>
      <c r="E210" s="18" t="s">
        <v>462</v>
      </c>
      <c r="F210" s="18" t="s">
        <v>426</v>
      </c>
      <c r="G210" s="15">
        <v>75.97</v>
      </c>
      <c r="H210" s="15"/>
      <c r="I210" s="15">
        <v>75.97</v>
      </c>
      <c r="J210" s="15">
        <v>80.2</v>
      </c>
      <c r="K210" s="15">
        <v>78.085</v>
      </c>
      <c r="L210" s="18" t="s">
        <v>20</v>
      </c>
      <c r="M210" s="22"/>
    </row>
    <row r="211" s="1" customFormat="1" ht="40" customHeight="1" spans="1:13">
      <c r="A211" s="13" t="s">
        <v>451</v>
      </c>
      <c r="B211" s="13" t="s">
        <v>452</v>
      </c>
      <c r="C211" s="13" t="s">
        <v>460</v>
      </c>
      <c r="D211" s="13" t="s">
        <v>463</v>
      </c>
      <c r="E211" s="18" t="s">
        <v>464</v>
      </c>
      <c r="F211" s="18" t="s">
        <v>426</v>
      </c>
      <c r="G211" s="15">
        <v>71.77</v>
      </c>
      <c r="H211" s="15">
        <v>5</v>
      </c>
      <c r="I211" s="15">
        <v>76.77</v>
      </c>
      <c r="J211" s="15">
        <v>78.2</v>
      </c>
      <c r="K211" s="15">
        <v>77.485</v>
      </c>
      <c r="L211" s="18" t="s">
        <v>23</v>
      </c>
      <c r="M211" s="22" t="s">
        <v>332</v>
      </c>
    </row>
    <row r="212" s="1" customFormat="1" ht="40" customHeight="1" spans="1:13">
      <c r="A212" s="13" t="s">
        <v>451</v>
      </c>
      <c r="B212" s="13" t="s">
        <v>452</v>
      </c>
      <c r="C212" s="13" t="s">
        <v>460</v>
      </c>
      <c r="D212" s="13" t="s">
        <v>465</v>
      </c>
      <c r="E212" s="18" t="s">
        <v>466</v>
      </c>
      <c r="F212" s="18" t="s">
        <v>426</v>
      </c>
      <c r="G212" s="15">
        <v>76.77</v>
      </c>
      <c r="H212" s="15"/>
      <c r="I212" s="15">
        <v>76.77</v>
      </c>
      <c r="J212" s="15">
        <v>75.2</v>
      </c>
      <c r="K212" s="15">
        <v>75.985</v>
      </c>
      <c r="L212" s="18" t="s">
        <v>26</v>
      </c>
      <c r="M212" s="22"/>
    </row>
    <row r="213" s="3" customFormat="1" ht="40" customHeight="1" spans="1:13">
      <c r="A213" s="16"/>
      <c r="B213" s="16"/>
      <c r="C213" s="16"/>
      <c r="D213" s="16"/>
      <c r="E213" s="16"/>
      <c r="F213" s="16"/>
      <c r="G213" s="16"/>
      <c r="H213" s="16"/>
      <c r="I213" s="16"/>
      <c r="J213" s="23"/>
      <c r="K213" s="16"/>
      <c r="L213" s="16"/>
      <c r="M213" s="16"/>
    </row>
    <row r="214" s="1" customFormat="1" ht="40" customHeight="1" spans="1:13">
      <c r="A214" s="13" t="s">
        <v>451</v>
      </c>
      <c r="B214" s="13" t="s">
        <v>452</v>
      </c>
      <c r="C214" s="13" t="s">
        <v>467</v>
      </c>
      <c r="D214" s="13" t="s">
        <v>468</v>
      </c>
      <c r="E214" s="18" t="s">
        <v>469</v>
      </c>
      <c r="F214" s="18" t="s">
        <v>426</v>
      </c>
      <c r="G214" s="15">
        <v>71.87</v>
      </c>
      <c r="H214" s="15"/>
      <c r="I214" s="15">
        <v>71.87</v>
      </c>
      <c r="J214" s="15">
        <v>83.4</v>
      </c>
      <c r="K214" s="15">
        <v>77.635</v>
      </c>
      <c r="L214" s="18" t="s">
        <v>20</v>
      </c>
      <c r="M214" s="22"/>
    </row>
    <row r="215" s="1" customFormat="1" ht="40" customHeight="1" spans="1:13">
      <c r="A215" s="13" t="s">
        <v>451</v>
      </c>
      <c r="B215" s="13" t="s">
        <v>452</v>
      </c>
      <c r="C215" s="13" t="s">
        <v>467</v>
      </c>
      <c r="D215" s="13" t="s">
        <v>470</v>
      </c>
      <c r="E215" s="18" t="s">
        <v>471</v>
      </c>
      <c r="F215" s="18" t="s">
        <v>426</v>
      </c>
      <c r="G215" s="15">
        <v>71.43</v>
      </c>
      <c r="H215" s="15"/>
      <c r="I215" s="15">
        <v>71.43</v>
      </c>
      <c r="J215" s="15">
        <v>77.4</v>
      </c>
      <c r="K215" s="15">
        <v>74.415</v>
      </c>
      <c r="L215" s="18" t="s">
        <v>23</v>
      </c>
      <c r="M215" s="22"/>
    </row>
    <row r="216" s="1" customFormat="1" ht="40" customHeight="1" spans="1:13">
      <c r="A216" s="13" t="s">
        <v>451</v>
      </c>
      <c r="B216" s="13" t="s">
        <v>452</v>
      </c>
      <c r="C216" s="13" t="s">
        <v>467</v>
      </c>
      <c r="D216" s="13" t="s">
        <v>472</v>
      </c>
      <c r="E216" s="18" t="s">
        <v>473</v>
      </c>
      <c r="F216" s="18" t="s">
        <v>426</v>
      </c>
      <c r="G216" s="15">
        <v>67.8</v>
      </c>
      <c r="H216" s="15"/>
      <c r="I216" s="15">
        <v>67.8</v>
      </c>
      <c r="J216" s="15">
        <v>80.4</v>
      </c>
      <c r="K216" s="15">
        <v>74.1</v>
      </c>
      <c r="L216" s="18" t="s">
        <v>26</v>
      </c>
      <c r="M216" s="22"/>
    </row>
    <row r="217" s="1" customFormat="1" ht="40" customHeight="1" spans="1:13">
      <c r="A217" s="13" t="s">
        <v>451</v>
      </c>
      <c r="B217" s="13" t="s">
        <v>452</v>
      </c>
      <c r="C217" s="13" t="s">
        <v>467</v>
      </c>
      <c r="D217" s="13" t="s">
        <v>474</v>
      </c>
      <c r="E217" s="18" t="s">
        <v>475</v>
      </c>
      <c r="F217" s="18" t="s">
        <v>426</v>
      </c>
      <c r="G217" s="15">
        <v>70.37</v>
      </c>
      <c r="H217" s="15"/>
      <c r="I217" s="15">
        <v>70.37</v>
      </c>
      <c r="J217" s="15">
        <v>74.6</v>
      </c>
      <c r="K217" s="15">
        <v>72.485</v>
      </c>
      <c r="L217" s="18" t="s">
        <v>29</v>
      </c>
      <c r="M217" s="22"/>
    </row>
    <row r="218" s="1" customFormat="1" ht="40" customHeight="1" spans="1:13">
      <c r="A218" s="13" t="s">
        <v>451</v>
      </c>
      <c r="B218" s="13" t="s">
        <v>452</v>
      </c>
      <c r="C218" s="13" t="s">
        <v>467</v>
      </c>
      <c r="D218" s="13" t="s">
        <v>476</v>
      </c>
      <c r="E218" s="18" t="s">
        <v>477</v>
      </c>
      <c r="F218" s="18" t="s">
        <v>426</v>
      </c>
      <c r="G218" s="15">
        <v>67.23</v>
      </c>
      <c r="H218" s="15"/>
      <c r="I218" s="15">
        <v>67.23</v>
      </c>
      <c r="J218" s="15">
        <v>77.4</v>
      </c>
      <c r="K218" s="15">
        <v>72.315</v>
      </c>
      <c r="L218" s="18" t="s">
        <v>32</v>
      </c>
      <c r="M218" s="22"/>
    </row>
    <row r="219" s="1" customFormat="1" ht="40" customHeight="1" spans="1:13">
      <c r="A219" s="13" t="s">
        <v>451</v>
      </c>
      <c r="B219" s="13" t="s">
        <v>452</v>
      </c>
      <c r="C219" s="13" t="s">
        <v>467</v>
      </c>
      <c r="D219" s="13" t="s">
        <v>478</v>
      </c>
      <c r="E219" s="18" t="s">
        <v>479</v>
      </c>
      <c r="F219" s="18" t="s">
        <v>426</v>
      </c>
      <c r="G219" s="15">
        <v>67.77</v>
      </c>
      <c r="H219" s="15">
        <v>5</v>
      </c>
      <c r="I219" s="15">
        <v>72.77</v>
      </c>
      <c r="J219" s="15">
        <v>0</v>
      </c>
      <c r="K219" s="15">
        <v>36.385</v>
      </c>
      <c r="L219" s="18" t="s">
        <v>35</v>
      </c>
      <c r="M219" s="22" t="s">
        <v>264</v>
      </c>
    </row>
    <row r="220" s="3" customFormat="1" ht="40" customHeight="1" spans="1:13">
      <c r="A220" s="16"/>
      <c r="B220" s="16"/>
      <c r="C220" s="16"/>
      <c r="D220" s="16"/>
      <c r="E220" s="16"/>
      <c r="F220" s="16"/>
      <c r="G220" s="16"/>
      <c r="H220" s="16"/>
      <c r="I220" s="16"/>
      <c r="J220" s="23"/>
      <c r="K220" s="16"/>
      <c r="L220" s="16"/>
      <c r="M220" s="16"/>
    </row>
    <row r="221" s="1" customFormat="1" ht="40" customHeight="1" spans="1:13">
      <c r="A221" s="13" t="s">
        <v>480</v>
      </c>
      <c r="B221" s="13" t="s">
        <v>481</v>
      </c>
      <c r="C221" s="13" t="s">
        <v>148</v>
      </c>
      <c r="D221" s="13" t="s">
        <v>482</v>
      </c>
      <c r="E221" s="18" t="s">
        <v>483</v>
      </c>
      <c r="F221" s="18" t="s">
        <v>426</v>
      </c>
      <c r="G221" s="15">
        <v>73.43</v>
      </c>
      <c r="H221" s="15"/>
      <c r="I221" s="15">
        <v>73.43</v>
      </c>
      <c r="J221" s="15">
        <v>81</v>
      </c>
      <c r="K221" s="15">
        <v>77.215</v>
      </c>
      <c r="L221" s="18" t="s">
        <v>20</v>
      </c>
      <c r="M221" s="22"/>
    </row>
    <row r="222" s="1" customFormat="1" ht="40" customHeight="1" spans="1:13">
      <c r="A222" s="13" t="s">
        <v>480</v>
      </c>
      <c r="B222" s="13" t="s">
        <v>481</v>
      </c>
      <c r="C222" s="13" t="s">
        <v>148</v>
      </c>
      <c r="D222" s="13" t="s">
        <v>484</v>
      </c>
      <c r="E222" s="18" t="s">
        <v>485</v>
      </c>
      <c r="F222" s="18" t="s">
        <v>426</v>
      </c>
      <c r="G222" s="15">
        <v>70.33</v>
      </c>
      <c r="H222" s="15"/>
      <c r="I222" s="15">
        <v>70.33</v>
      </c>
      <c r="J222" s="15">
        <v>78.6</v>
      </c>
      <c r="K222" s="15">
        <v>74.465</v>
      </c>
      <c r="L222" s="18" t="s">
        <v>23</v>
      </c>
      <c r="M222" s="22"/>
    </row>
    <row r="223" s="1" customFormat="1" ht="40" customHeight="1" spans="1:13">
      <c r="A223" s="13" t="s">
        <v>480</v>
      </c>
      <c r="B223" s="13" t="s">
        <v>481</v>
      </c>
      <c r="C223" s="13" t="s">
        <v>148</v>
      </c>
      <c r="D223" s="13" t="s">
        <v>486</v>
      </c>
      <c r="E223" s="18" t="s">
        <v>487</v>
      </c>
      <c r="F223" s="18" t="s">
        <v>426</v>
      </c>
      <c r="G223" s="15">
        <v>74.7</v>
      </c>
      <c r="H223" s="15"/>
      <c r="I223" s="15">
        <v>74.7</v>
      </c>
      <c r="J223" s="15">
        <v>73.8</v>
      </c>
      <c r="K223" s="15">
        <v>74.25</v>
      </c>
      <c r="L223" s="18" t="s">
        <v>26</v>
      </c>
      <c r="M223" s="22"/>
    </row>
    <row r="224" s="1" customFormat="1" ht="40" customHeight="1" spans="1:13">
      <c r="A224" s="13" t="s">
        <v>480</v>
      </c>
      <c r="B224" s="13" t="s">
        <v>481</v>
      </c>
      <c r="C224" s="13" t="s">
        <v>148</v>
      </c>
      <c r="D224" s="13" t="s">
        <v>488</v>
      </c>
      <c r="E224" s="18" t="s">
        <v>489</v>
      </c>
      <c r="F224" s="18" t="s">
        <v>426</v>
      </c>
      <c r="G224" s="15">
        <v>68.13</v>
      </c>
      <c r="H224" s="15"/>
      <c r="I224" s="15">
        <v>68.13</v>
      </c>
      <c r="J224" s="15">
        <v>74.8</v>
      </c>
      <c r="K224" s="15">
        <v>71.465</v>
      </c>
      <c r="L224" s="18" t="s">
        <v>29</v>
      </c>
      <c r="M224" s="22"/>
    </row>
    <row r="225" s="1" customFormat="1" ht="40" customHeight="1" spans="1:13">
      <c r="A225" s="13" t="s">
        <v>480</v>
      </c>
      <c r="B225" s="13" t="s">
        <v>481</v>
      </c>
      <c r="C225" s="13" t="s">
        <v>148</v>
      </c>
      <c r="D225" s="14" t="s">
        <v>490</v>
      </c>
      <c r="E225" s="18" t="s">
        <v>491</v>
      </c>
      <c r="F225" s="18" t="s">
        <v>426</v>
      </c>
      <c r="G225" s="15">
        <v>68.6</v>
      </c>
      <c r="H225" s="15"/>
      <c r="I225" s="15">
        <v>68.6</v>
      </c>
      <c r="J225" s="15">
        <v>73.4</v>
      </c>
      <c r="K225" s="15">
        <v>71</v>
      </c>
      <c r="L225" s="18" t="s">
        <v>32</v>
      </c>
      <c r="M225" s="22"/>
    </row>
    <row r="226" s="1" customFormat="1" ht="40" customHeight="1" spans="1:13">
      <c r="A226" s="13" t="s">
        <v>480</v>
      </c>
      <c r="B226" s="13" t="s">
        <v>481</v>
      </c>
      <c r="C226" s="13" t="s">
        <v>148</v>
      </c>
      <c r="D226" s="13" t="s">
        <v>492</v>
      </c>
      <c r="E226" s="18" t="s">
        <v>493</v>
      </c>
      <c r="F226" s="18" t="s">
        <v>426</v>
      </c>
      <c r="G226" s="15">
        <v>69.13</v>
      </c>
      <c r="H226" s="15"/>
      <c r="I226" s="15">
        <v>69.13</v>
      </c>
      <c r="J226" s="15">
        <v>69.4</v>
      </c>
      <c r="K226" s="15">
        <v>69.265</v>
      </c>
      <c r="L226" s="18" t="s">
        <v>35</v>
      </c>
      <c r="M226" s="22"/>
    </row>
    <row r="227" s="3" customFormat="1" ht="40" customHeight="1" spans="1:13">
      <c r="A227" s="16"/>
      <c r="B227" s="16"/>
      <c r="C227" s="16"/>
      <c r="D227" s="16"/>
      <c r="E227" s="16"/>
      <c r="F227" s="16"/>
      <c r="G227" s="16"/>
      <c r="H227" s="16"/>
      <c r="I227" s="16"/>
      <c r="J227" s="23"/>
      <c r="K227" s="16"/>
      <c r="L227" s="16"/>
      <c r="M227" s="16"/>
    </row>
    <row r="228" s="1" customFormat="1" ht="40" customHeight="1" spans="1:13">
      <c r="A228" s="13" t="s">
        <v>480</v>
      </c>
      <c r="B228" s="13" t="s">
        <v>494</v>
      </c>
      <c r="C228" s="13" t="s">
        <v>148</v>
      </c>
      <c r="D228" s="13" t="s">
        <v>495</v>
      </c>
      <c r="E228" s="18" t="s">
        <v>496</v>
      </c>
      <c r="F228" s="18" t="s">
        <v>426</v>
      </c>
      <c r="G228" s="15">
        <v>68.17</v>
      </c>
      <c r="H228" s="15"/>
      <c r="I228" s="15">
        <v>68.17</v>
      </c>
      <c r="J228" s="15">
        <v>80.2</v>
      </c>
      <c r="K228" s="15">
        <v>74.185</v>
      </c>
      <c r="L228" s="18" t="s">
        <v>20</v>
      </c>
      <c r="M228" s="22"/>
    </row>
    <row r="229" s="1" customFormat="1" ht="40" customHeight="1" spans="1:13">
      <c r="A229" s="13" t="s">
        <v>480</v>
      </c>
      <c r="B229" s="13" t="s">
        <v>494</v>
      </c>
      <c r="C229" s="13" t="s">
        <v>148</v>
      </c>
      <c r="D229" s="13" t="s">
        <v>497</v>
      </c>
      <c r="E229" s="18" t="s">
        <v>498</v>
      </c>
      <c r="F229" s="18" t="s">
        <v>426</v>
      </c>
      <c r="G229" s="15">
        <v>66.4</v>
      </c>
      <c r="H229" s="15"/>
      <c r="I229" s="15">
        <v>66.4</v>
      </c>
      <c r="J229" s="15">
        <v>76.4</v>
      </c>
      <c r="K229" s="15">
        <v>71.4</v>
      </c>
      <c r="L229" s="18" t="s">
        <v>23</v>
      </c>
      <c r="M229" s="22"/>
    </row>
    <row r="230" s="1" customFormat="1" ht="40" customHeight="1" spans="1:13">
      <c r="A230" s="13" t="s">
        <v>480</v>
      </c>
      <c r="B230" s="13" t="s">
        <v>494</v>
      </c>
      <c r="C230" s="13" t="s">
        <v>148</v>
      </c>
      <c r="D230" s="13" t="s">
        <v>499</v>
      </c>
      <c r="E230" s="18" t="s">
        <v>500</v>
      </c>
      <c r="F230" s="18" t="s">
        <v>426</v>
      </c>
      <c r="G230" s="15">
        <v>64.03</v>
      </c>
      <c r="H230" s="15"/>
      <c r="I230" s="15">
        <v>64.03</v>
      </c>
      <c r="J230" s="15">
        <v>71.2</v>
      </c>
      <c r="K230" s="15">
        <v>67.615</v>
      </c>
      <c r="L230" s="18" t="s">
        <v>26</v>
      </c>
      <c r="M230" s="22"/>
    </row>
    <row r="231" s="3" customFormat="1" ht="40" customHeight="1" spans="1:13">
      <c r="A231" s="16"/>
      <c r="B231" s="16"/>
      <c r="C231" s="16"/>
      <c r="D231" s="16"/>
      <c r="E231" s="16"/>
      <c r="F231" s="16"/>
      <c r="G231" s="16"/>
      <c r="H231" s="16"/>
      <c r="I231" s="16"/>
      <c r="J231" s="23"/>
      <c r="K231" s="16"/>
      <c r="L231" s="16"/>
      <c r="M231" s="16"/>
    </row>
    <row r="232" s="1" customFormat="1" ht="40" customHeight="1" spans="1:13">
      <c r="A232" s="13" t="s">
        <v>501</v>
      </c>
      <c r="B232" s="13" t="s">
        <v>502</v>
      </c>
      <c r="C232" s="13" t="s">
        <v>503</v>
      </c>
      <c r="D232" s="13" t="s">
        <v>53</v>
      </c>
      <c r="E232" s="18" t="s">
        <v>504</v>
      </c>
      <c r="F232" s="18" t="s">
        <v>426</v>
      </c>
      <c r="G232" s="15">
        <v>70.8</v>
      </c>
      <c r="H232" s="15"/>
      <c r="I232" s="15">
        <v>70.8</v>
      </c>
      <c r="J232" s="15">
        <v>82.8</v>
      </c>
      <c r="K232" s="15">
        <v>76.8</v>
      </c>
      <c r="L232" s="18" t="s">
        <v>20</v>
      </c>
      <c r="M232" s="22"/>
    </row>
    <row r="233" s="1" customFormat="1" ht="40" customHeight="1" spans="1:13">
      <c r="A233" s="13" t="s">
        <v>501</v>
      </c>
      <c r="B233" s="13" t="s">
        <v>502</v>
      </c>
      <c r="C233" s="13" t="s">
        <v>503</v>
      </c>
      <c r="D233" s="13" t="s">
        <v>505</v>
      </c>
      <c r="E233" s="18" t="s">
        <v>506</v>
      </c>
      <c r="F233" s="18" t="s">
        <v>426</v>
      </c>
      <c r="G233" s="15">
        <v>59.53</v>
      </c>
      <c r="H233" s="15"/>
      <c r="I233" s="15">
        <v>59.53</v>
      </c>
      <c r="J233" s="15">
        <v>74.6</v>
      </c>
      <c r="K233" s="15">
        <v>67.065</v>
      </c>
      <c r="L233" s="18" t="s">
        <v>23</v>
      </c>
      <c r="M233" s="22"/>
    </row>
    <row r="234" s="1" customFormat="1" ht="40" customHeight="1" spans="1:13">
      <c r="A234" s="13" t="s">
        <v>501</v>
      </c>
      <c r="B234" s="13" t="s">
        <v>502</v>
      </c>
      <c r="C234" s="13" t="s">
        <v>503</v>
      </c>
      <c r="D234" s="13" t="s">
        <v>507</v>
      </c>
      <c r="E234" s="18" t="s">
        <v>508</v>
      </c>
      <c r="F234" s="18" t="s">
        <v>426</v>
      </c>
      <c r="G234" s="15">
        <v>70.17</v>
      </c>
      <c r="H234" s="15"/>
      <c r="I234" s="15">
        <v>70.17</v>
      </c>
      <c r="J234" s="15">
        <v>0</v>
      </c>
      <c r="K234" s="15">
        <v>35.085</v>
      </c>
      <c r="L234" s="18" t="s">
        <v>26</v>
      </c>
      <c r="M234" s="22" t="s">
        <v>113</v>
      </c>
    </row>
    <row r="235" s="3" customFormat="1" ht="40" customHeight="1" spans="1:13">
      <c r="A235" s="16"/>
      <c r="B235" s="16"/>
      <c r="C235" s="16"/>
      <c r="D235" s="16"/>
      <c r="E235" s="16"/>
      <c r="F235" s="16"/>
      <c r="G235" s="16"/>
      <c r="H235" s="16"/>
      <c r="I235" s="16"/>
      <c r="J235" s="23"/>
      <c r="K235" s="16"/>
      <c r="L235" s="16"/>
      <c r="M235" s="16"/>
    </row>
    <row r="236" s="1" customFormat="1" ht="40" customHeight="1" spans="1:13">
      <c r="A236" s="13" t="s">
        <v>509</v>
      </c>
      <c r="B236" s="13" t="s">
        <v>510</v>
      </c>
      <c r="C236" s="13" t="s">
        <v>511</v>
      </c>
      <c r="D236" s="13" t="s">
        <v>512</v>
      </c>
      <c r="E236" s="18" t="s">
        <v>513</v>
      </c>
      <c r="F236" s="18" t="s">
        <v>426</v>
      </c>
      <c r="G236" s="15">
        <v>71.43</v>
      </c>
      <c r="H236" s="15">
        <v>5</v>
      </c>
      <c r="I236" s="15">
        <v>76.43</v>
      </c>
      <c r="J236" s="15">
        <v>76.6</v>
      </c>
      <c r="K236" s="15">
        <v>76.515</v>
      </c>
      <c r="L236" s="18" t="s">
        <v>20</v>
      </c>
      <c r="M236" s="22" t="s">
        <v>332</v>
      </c>
    </row>
    <row r="237" s="1" customFormat="1" ht="40" customHeight="1" spans="1:13">
      <c r="A237" s="13" t="s">
        <v>509</v>
      </c>
      <c r="B237" s="13" t="s">
        <v>510</v>
      </c>
      <c r="C237" s="13" t="s">
        <v>511</v>
      </c>
      <c r="D237" s="13" t="s">
        <v>514</v>
      </c>
      <c r="E237" s="18" t="s">
        <v>515</v>
      </c>
      <c r="F237" s="18" t="s">
        <v>426</v>
      </c>
      <c r="G237" s="15">
        <v>76.4</v>
      </c>
      <c r="H237" s="15"/>
      <c r="I237" s="15">
        <v>76.4</v>
      </c>
      <c r="J237" s="15">
        <v>76</v>
      </c>
      <c r="K237" s="15">
        <v>76.2</v>
      </c>
      <c r="L237" s="18" t="s">
        <v>23</v>
      </c>
      <c r="M237" s="22"/>
    </row>
    <row r="238" s="1" customFormat="1" ht="40" customHeight="1" spans="1:13">
      <c r="A238" s="13" t="s">
        <v>509</v>
      </c>
      <c r="B238" s="13" t="s">
        <v>510</v>
      </c>
      <c r="C238" s="13" t="s">
        <v>511</v>
      </c>
      <c r="D238" s="13" t="s">
        <v>516</v>
      </c>
      <c r="E238" s="18" t="s">
        <v>517</v>
      </c>
      <c r="F238" s="18" t="s">
        <v>426</v>
      </c>
      <c r="G238" s="15">
        <v>75.37</v>
      </c>
      <c r="H238" s="15"/>
      <c r="I238" s="15">
        <v>75.37</v>
      </c>
      <c r="J238" s="15">
        <v>74.4</v>
      </c>
      <c r="K238" s="15">
        <v>74.885</v>
      </c>
      <c r="L238" s="18" t="s">
        <v>26</v>
      </c>
      <c r="M238" s="22"/>
    </row>
    <row r="239" s="1" customFormat="1" ht="40" customHeight="1" spans="1:13">
      <c r="A239" s="13" t="s">
        <v>509</v>
      </c>
      <c r="B239" s="13" t="s">
        <v>510</v>
      </c>
      <c r="C239" s="13" t="s">
        <v>511</v>
      </c>
      <c r="D239" s="13" t="s">
        <v>518</v>
      </c>
      <c r="E239" s="18" t="s">
        <v>519</v>
      </c>
      <c r="F239" s="18" t="s">
        <v>426</v>
      </c>
      <c r="G239" s="15">
        <v>75.27</v>
      </c>
      <c r="H239" s="15"/>
      <c r="I239" s="15">
        <v>75.27</v>
      </c>
      <c r="J239" s="15">
        <v>74.2</v>
      </c>
      <c r="K239" s="15">
        <v>74.735</v>
      </c>
      <c r="L239" s="18" t="s">
        <v>29</v>
      </c>
      <c r="M239" s="22"/>
    </row>
    <row r="240" s="1" customFormat="1" ht="40" customHeight="1" spans="1:13">
      <c r="A240" s="13" t="s">
        <v>509</v>
      </c>
      <c r="B240" s="13" t="s">
        <v>510</v>
      </c>
      <c r="C240" s="13" t="s">
        <v>511</v>
      </c>
      <c r="D240" s="13" t="s">
        <v>520</v>
      </c>
      <c r="E240" s="18" t="s">
        <v>521</v>
      </c>
      <c r="F240" s="18" t="s">
        <v>426</v>
      </c>
      <c r="G240" s="15">
        <v>78.27</v>
      </c>
      <c r="H240" s="15"/>
      <c r="I240" s="15">
        <v>78.27</v>
      </c>
      <c r="J240" s="15">
        <v>0</v>
      </c>
      <c r="K240" s="15">
        <v>39.135</v>
      </c>
      <c r="L240" s="18" t="s">
        <v>32</v>
      </c>
      <c r="M240" s="22" t="s">
        <v>113</v>
      </c>
    </row>
    <row r="241" s="1" customFormat="1" ht="40" customHeight="1" spans="1:13">
      <c r="A241" s="13" t="s">
        <v>509</v>
      </c>
      <c r="B241" s="13" t="s">
        <v>510</v>
      </c>
      <c r="C241" s="13" t="s">
        <v>511</v>
      </c>
      <c r="D241" s="13" t="s">
        <v>522</v>
      </c>
      <c r="E241" s="18" t="s">
        <v>523</v>
      </c>
      <c r="F241" s="18" t="s">
        <v>426</v>
      </c>
      <c r="G241" s="15">
        <v>76.4</v>
      </c>
      <c r="H241" s="15"/>
      <c r="I241" s="15">
        <v>76.4</v>
      </c>
      <c r="J241" s="15">
        <v>0</v>
      </c>
      <c r="K241" s="15">
        <v>38.2</v>
      </c>
      <c r="L241" s="18" t="s">
        <v>35</v>
      </c>
      <c r="M241" s="22" t="s">
        <v>113</v>
      </c>
    </row>
    <row r="242" s="3" customFormat="1" ht="40" customHeight="1" spans="1:13">
      <c r="A242" s="16"/>
      <c r="B242" s="16"/>
      <c r="C242" s="16"/>
      <c r="D242" s="16"/>
      <c r="E242" s="16"/>
      <c r="F242" s="16"/>
      <c r="G242" s="16"/>
      <c r="H242" s="16"/>
      <c r="I242" s="16"/>
      <c r="J242" s="23"/>
      <c r="K242" s="16"/>
      <c r="L242" s="16"/>
      <c r="M242" s="16"/>
    </row>
    <row r="243" s="1" customFormat="1" ht="40" customHeight="1" spans="1:13">
      <c r="A243" s="13" t="s">
        <v>524</v>
      </c>
      <c r="B243" s="13" t="s">
        <v>525</v>
      </c>
      <c r="C243" s="13" t="s">
        <v>526</v>
      </c>
      <c r="D243" s="13" t="s">
        <v>527</v>
      </c>
      <c r="E243" s="18" t="s">
        <v>528</v>
      </c>
      <c r="F243" s="18" t="s">
        <v>529</v>
      </c>
      <c r="G243" s="15">
        <v>76.5</v>
      </c>
      <c r="H243" s="15"/>
      <c r="I243" s="15">
        <v>76.5</v>
      </c>
      <c r="J243" s="15">
        <v>79</v>
      </c>
      <c r="K243" s="15">
        <v>77.75</v>
      </c>
      <c r="L243" s="18" t="s">
        <v>20</v>
      </c>
      <c r="M243" s="22"/>
    </row>
    <row r="244" s="1" customFormat="1" ht="40" customHeight="1" spans="1:13">
      <c r="A244" s="13" t="s">
        <v>524</v>
      </c>
      <c r="B244" s="13" t="s">
        <v>525</v>
      </c>
      <c r="C244" s="13" t="s">
        <v>526</v>
      </c>
      <c r="D244" s="13" t="s">
        <v>530</v>
      </c>
      <c r="E244" s="18" t="s">
        <v>531</v>
      </c>
      <c r="F244" s="18" t="s">
        <v>529</v>
      </c>
      <c r="G244" s="15">
        <v>68.97</v>
      </c>
      <c r="H244" s="15">
        <v>5</v>
      </c>
      <c r="I244" s="15">
        <v>73.97</v>
      </c>
      <c r="J244" s="15">
        <v>76.2</v>
      </c>
      <c r="K244" s="15">
        <v>75.085</v>
      </c>
      <c r="L244" s="18" t="s">
        <v>23</v>
      </c>
      <c r="M244" s="22" t="s">
        <v>332</v>
      </c>
    </row>
    <row r="245" s="1" customFormat="1" ht="40" customHeight="1" spans="1:13">
      <c r="A245" s="13" t="s">
        <v>524</v>
      </c>
      <c r="B245" s="13" t="s">
        <v>525</v>
      </c>
      <c r="C245" s="13" t="s">
        <v>526</v>
      </c>
      <c r="D245" s="13" t="s">
        <v>532</v>
      </c>
      <c r="E245" s="18" t="s">
        <v>533</v>
      </c>
      <c r="F245" s="18" t="s">
        <v>529</v>
      </c>
      <c r="G245" s="15">
        <v>73.37</v>
      </c>
      <c r="H245" s="15"/>
      <c r="I245" s="15">
        <v>73.37</v>
      </c>
      <c r="J245" s="15">
        <v>0</v>
      </c>
      <c r="K245" s="15">
        <v>36.685</v>
      </c>
      <c r="L245" s="18" t="s">
        <v>26</v>
      </c>
      <c r="M245" s="22" t="s">
        <v>113</v>
      </c>
    </row>
    <row r="246" s="3" customFormat="1" ht="40" customHeight="1" spans="1:13">
      <c r="A246" s="16"/>
      <c r="B246" s="16"/>
      <c r="C246" s="16"/>
      <c r="D246" s="16"/>
      <c r="E246" s="16"/>
      <c r="F246" s="16"/>
      <c r="G246" s="16"/>
      <c r="H246" s="16"/>
      <c r="I246" s="16"/>
      <c r="J246" s="23"/>
      <c r="K246" s="16"/>
      <c r="L246" s="16"/>
      <c r="M246" s="16"/>
    </row>
    <row r="247" s="3" customFormat="1" ht="40" customHeight="1" spans="1:13">
      <c r="A247" s="13" t="s">
        <v>524</v>
      </c>
      <c r="B247" s="13" t="s">
        <v>534</v>
      </c>
      <c r="C247" s="13" t="s">
        <v>535</v>
      </c>
      <c r="D247" s="13" t="s">
        <v>536</v>
      </c>
      <c r="E247" s="18" t="s">
        <v>537</v>
      </c>
      <c r="F247" s="18" t="s">
        <v>529</v>
      </c>
      <c r="G247" s="15">
        <v>70.2</v>
      </c>
      <c r="H247" s="15"/>
      <c r="I247" s="15">
        <v>70.2</v>
      </c>
      <c r="J247" s="15">
        <v>76.8</v>
      </c>
      <c r="K247" s="15">
        <v>73.5</v>
      </c>
      <c r="L247" s="18" t="s">
        <v>20</v>
      </c>
      <c r="M247" s="22"/>
    </row>
    <row r="248" s="3" customFormat="1" ht="40" customHeight="1" spans="1:13">
      <c r="A248" s="13" t="s">
        <v>524</v>
      </c>
      <c r="B248" s="13" t="s">
        <v>534</v>
      </c>
      <c r="C248" s="13" t="s">
        <v>535</v>
      </c>
      <c r="D248" s="13" t="s">
        <v>538</v>
      </c>
      <c r="E248" s="18" t="s">
        <v>539</v>
      </c>
      <c r="F248" s="18" t="s">
        <v>529</v>
      </c>
      <c r="G248" s="15">
        <v>68.8</v>
      </c>
      <c r="H248" s="15"/>
      <c r="I248" s="15">
        <v>68.8</v>
      </c>
      <c r="J248" s="15">
        <v>74.6</v>
      </c>
      <c r="K248" s="15">
        <v>71.7</v>
      </c>
      <c r="L248" s="18" t="s">
        <v>23</v>
      </c>
      <c r="M248" s="22"/>
    </row>
    <row r="249" s="3" customFormat="1" ht="40" customHeight="1" spans="1:13">
      <c r="A249" s="13" t="s">
        <v>524</v>
      </c>
      <c r="B249" s="13" t="s">
        <v>534</v>
      </c>
      <c r="C249" s="13" t="s">
        <v>535</v>
      </c>
      <c r="D249" s="13" t="s">
        <v>540</v>
      </c>
      <c r="E249" s="18" t="s">
        <v>541</v>
      </c>
      <c r="F249" s="18" t="s">
        <v>529</v>
      </c>
      <c r="G249" s="15">
        <v>69.43</v>
      </c>
      <c r="H249" s="15"/>
      <c r="I249" s="15">
        <v>69.43</v>
      </c>
      <c r="J249" s="15">
        <v>0</v>
      </c>
      <c r="K249" s="15">
        <v>34.715</v>
      </c>
      <c r="L249" s="18" t="s">
        <v>26</v>
      </c>
      <c r="M249" s="22" t="s">
        <v>113</v>
      </c>
    </row>
    <row r="250" s="3" customFormat="1" ht="40" customHeight="1" spans="1:13">
      <c r="A250" s="13"/>
      <c r="B250" s="13"/>
      <c r="C250" s="13"/>
      <c r="D250" s="13"/>
      <c r="E250" s="18"/>
      <c r="F250" s="18"/>
      <c r="G250" s="15"/>
      <c r="H250" s="15"/>
      <c r="I250" s="15"/>
      <c r="J250" s="15"/>
      <c r="K250" s="15"/>
      <c r="L250" s="18"/>
      <c r="M250" s="22"/>
    </row>
    <row r="251" s="1" customFormat="1" ht="40" customHeight="1" spans="1:13">
      <c r="A251" s="13" t="s">
        <v>524</v>
      </c>
      <c r="B251" s="13" t="s">
        <v>534</v>
      </c>
      <c r="C251" s="13" t="s">
        <v>542</v>
      </c>
      <c r="D251" s="13" t="s">
        <v>543</v>
      </c>
      <c r="E251" s="18" t="s">
        <v>544</v>
      </c>
      <c r="F251" s="18" t="s">
        <v>529</v>
      </c>
      <c r="G251" s="15">
        <v>75.3</v>
      </c>
      <c r="H251" s="15"/>
      <c r="I251" s="15">
        <v>75.3</v>
      </c>
      <c r="J251" s="15">
        <v>77.8</v>
      </c>
      <c r="K251" s="15">
        <v>76.55</v>
      </c>
      <c r="L251" s="18" t="s">
        <v>20</v>
      </c>
      <c r="M251" s="22"/>
    </row>
    <row r="252" s="1" customFormat="1" ht="40" customHeight="1" spans="1:13">
      <c r="A252" s="13" t="s">
        <v>524</v>
      </c>
      <c r="B252" s="13" t="s">
        <v>534</v>
      </c>
      <c r="C252" s="13" t="s">
        <v>542</v>
      </c>
      <c r="D252" s="13" t="s">
        <v>545</v>
      </c>
      <c r="E252" s="18" t="s">
        <v>546</v>
      </c>
      <c r="F252" s="18" t="s">
        <v>529</v>
      </c>
      <c r="G252" s="15">
        <v>76.67</v>
      </c>
      <c r="H252" s="15"/>
      <c r="I252" s="15">
        <v>76.67</v>
      </c>
      <c r="J252" s="15">
        <v>71.8</v>
      </c>
      <c r="K252" s="15">
        <v>74.235</v>
      </c>
      <c r="L252" s="18" t="s">
        <v>23</v>
      </c>
      <c r="M252" s="22"/>
    </row>
    <row r="253" s="1" customFormat="1" ht="40" customHeight="1" spans="1:13">
      <c r="A253" s="13" t="s">
        <v>524</v>
      </c>
      <c r="B253" s="13" t="s">
        <v>534</v>
      </c>
      <c r="C253" s="13" t="s">
        <v>542</v>
      </c>
      <c r="D253" s="13" t="s">
        <v>547</v>
      </c>
      <c r="E253" s="18" t="s">
        <v>548</v>
      </c>
      <c r="F253" s="18" t="s">
        <v>529</v>
      </c>
      <c r="G253" s="15">
        <v>74.03</v>
      </c>
      <c r="H253" s="15"/>
      <c r="I253" s="15">
        <v>74.03</v>
      </c>
      <c r="J253" s="15">
        <v>74.4</v>
      </c>
      <c r="K253" s="15">
        <v>74.215</v>
      </c>
      <c r="L253" s="18" t="s">
        <v>26</v>
      </c>
      <c r="M253" s="22"/>
    </row>
    <row r="254" s="3" customFormat="1" ht="40" customHeight="1" spans="1:13">
      <c r="A254" s="16"/>
      <c r="B254" s="16"/>
      <c r="C254" s="16"/>
      <c r="D254" s="16"/>
      <c r="E254" s="16"/>
      <c r="F254" s="16"/>
      <c r="G254" s="16"/>
      <c r="H254" s="16"/>
      <c r="I254" s="16"/>
      <c r="J254" s="23"/>
      <c r="K254" s="16"/>
      <c r="L254" s="16"/>
      <c r="M254" s="16"/>
    </row>
    <row r="255" s="1" customFormat="1" ht="40" customHeight="1" spans="1:13">
      <c r="A255" s="13" t="s">
        <v>549</v>
      </c>
      <c r="B255" s="13" t="s">
        <v>550</v>
      </c>
      <c r="C255" s="13" t="s">
        <v>148</v>
      </c>
      <c r="D255" s="13" t="s">
        <v>551</v>
      </c>
      <c r="E255" s="22">
        <v>2021014613</v>
      </c>
      <c r="F255" s="22" t="s">
        <v>529</v>
      </c>
      <c r="G255" s="15">
        <v>71.03</v>
      </c>
      <c r="H255" s="15"/>
      <c r="I255" s="15">
        <v>71.03</v>
      </c>
      <c r="J255" s="15">
        <v>77.6</v>
      </c>
      <c r="K255" s="15">
        <v>74.315</v>
      </c>
      <c r="L255" s="18" t="s">
        <v>20</v>
      </c>
      <c r="M255" s="22"/>
    </row>
    <row r="256" s="1" customFormat="1" ht="40" customHeight="1" spans="1:13">
      <c r="A256" s="13" t="s">
        <v>549</v>
      </c>
      <c r="B256" s="13" t="s">
        <v>550</v>
      </c>
      <c r="C256" s="13" t="s">
        <v>148</v>
      </c>
      <c r="D256" s="13" t="s">
        <v>552</v>
      </c>
      <c r="E256" s="22">
        <v>2021014611</v>
      </c>
      <c r="F256" s="22" t="s">
        <v>529</v>
      </c>
      <c r="G256" s="15">
        <v>69.17</v>
      </c>
      <c r="H256" s="15"/>
      <c r="I256" s="15">
        <v>69.17</v>
      </c>
      <c r="J256" s="15">
        <v>78.6</v>
      </c>
      <c r="K256" s="15">
        <v>73.885</v>
      </c>
      <c r="L256" s="18" t="s">
        <v>23</v>
      </c>
      <c r="M256" s="22"/>
    </row>
    <row r="257" s="1" customFormat="1" ht="40" customHeight="1" spans="1:13">
      <c r="A257" s="13" t="s">
        <v>549</v>
      </c>
      <c r="B257" s="13" t="s">
        <v>550</v>
      </c>
      <c r="C257" s="13" t="s">
        <v>148</v>
      </c>
      <c r="D257" s="13" t="s">
        <v>553</v>
      </c>
      <c r="E257" s="22">
        <v>2021014610</v>
      </c>
      <c r="F257" s="22" t="s">
        <v>529</v>
      </c>
      <c r="G257" s="15">
        <v>69.67</v>
      </c>
      <c r="H257" s="15"/>
      <c r="I257" s="15">
        <v>69.67</v>
      </c>
      <c r="J257" s="15">
        <v>77.8</v>
      </c>
      <c r="K257" s="15">
        <v>73.735</v>
      </c>
      <c r="L257" s="18" t="s">
        <v>26</v>
      </c>
      <c r="M257" s="22"/>
    </row>
    <row r="258" s="1" customFormat="1" ht="40" customHeight="1" spans="1:13">
      <c r="A258" s="13" t="s">
        <v>549</v>
      </c>
      <c r="B258" s="13" t="s">
        <v>550</v>
      </c>
      <c r="C258" s="13" t="s">
        <v>148</v>
      </c>
      <c r="D258" s="13" t="s">
        <v>554</v>
      </c>
      <c r="E258" s="22">
        <v>2021014523</v>
      </c>
      <c r="F258" s="22" t="s">
        <v>529</v>
      </c>
      <c r="G258" s="15">
        <v>69.47</v>
      </c>
      <c r="H258" s="15"/>
      <c r="I258" s="15">
        <v>69.47</v>
      </c>
      <c r="J258" s="15">
        <v>78</v>
      </c>
      <c r="K258" s="15">
        <v>73.735</v>
      </c>
      <c r="L258" s="18" t="s">
        <v>26</v>
      </c>
      <c r="M258" s="22"/>
    </row>
    <row r="259" s="1" customFormat="1" ht="40" customHeight="1" spans="1:13">
      <c r="A259" s="13" t="s">
        <v>549</v>
      </c>
      <c r="B259" s="13" t="s">
        <v>550</v>
      </c>
      <c r="C259" s="13" t="s">
        <v>148</v>
      </c>
      <c r="D259" s="13" t="s">
        <v>555</v>
      </c>
      <c r="E259" s="22">
        <v>2021014612</v>
      </c>
      <c r="F259" s="22" t="s">
        <v>529</v>
      </c>
      <c r="G259" s="15">
        <v>67.77</v>
      </c>
      <c r="H259" s="15"/>
      <c r="I259" s="15">
        <v>67.77</v>
      </c>
      <c r="J259" s="15">
        <v>78.4</v>
      </c>
      <c r="K259" s="15">
        <v>73.085</v>
      </c>
      <c r="L259" s="18" t="s">
        <v>32</v>
      </c>
      <c r="M259" s="22"/>
    </row>
    <row r="260" s="1" customFormat="1" ht="40" customHeight="1" spans="1:13">
      <c r="A260" s="13" t="s">
        <v>549</v>
      </c>
      <c r="B260" s="13" t="s">
        <v>550</v>
      </c>
      <c r="C260" s="13" t="s">
        <v>148</v>
      </c>
      <c r="D260" s="13" t="s">
        <v>556</v>
      </c>
      <c r="E260" s="22">
        <v>2021014514</v>
      </c>
      <c r="F260" s="22" t="s">
        <v>529</v>
      </c>
      <c r="G260" s="15">
        <v>68.57</v>
      </c>
      <c r="H260" s="15"/>
      <c r="I260" s="15">
        <v>68.57</v>
      </c>
      <c r="J260" s="15">
        <v>73.8</v>
      </c>
      <c r="K260" s="15">
        <v>71.185</v>
      </c>
      <c r="L260" s="18" t="s">
        <v>35</v>
      </c>
      <c r="M260" s="22"/>
    </row>
    <row r="261" s="1" customFormat="1" ht="40" customHeight="1" spans="1:13">
      <c r="A261" s="13" t="s">
        <v>549</v>
      </c>
      <c r="B261" s="13" t="s">
        <v>550</v>
      </c>
      <c r="C261" s="13" t="s">
        <v>148</v>
      </c>
      <c r="D261" s="13" t="s">
        <v>557</v>
      </c>
      <c r="E261" s="22">
        <v>2021014519</v>
      </c>
      <c r="F261" s="22" t="s">
        <v>529</v>
      </c>
      <c r="G261" s="15">
        <v>69.5</v>
      </c>
      <c r="H261" s="15"/>
      <c r="I261" s="15">
        <v>69.5</v>
      </c>
      <c r="J261" s="15">
        <v>72.8</v>
      </c>
      <c r="K261" s="15">
        <v>71.15</v>
      </c>
      <c r="L261" s="18" t="s">
        <v>38</v>
      </c>
      <c r="M261" s="22"/>
    </row>
    <row r="262" s="1" customFormat="1" ht="40" customHeight="1" spans="1:13">
      <c r="A262" s="13" t="s">
        <v>549</v>
      </c>
      <c r="B262" s="13" t="s">
        <v>550</v>
      </c>
      <c r="C262" s="13" t="s">
        <v>148</v>
      </c>
      <c r="D262" s="13" t="s">
        <v>558</v>
      </c>
      <c r="E262" s="22">
        <v>2021014607</v>
      </c>
      <c r="F262" s="22" t="s">
        <v>529</v>
      </c>
      <c r="G262" s="15">
        <v>68.5</v>
      </c>
      <c r="H262" s="15"/>
      <c r="I262" s="15">
        <v>68.5</v>
      </c>
      <c r="J262" s="15">
        <v>0</v>
      </c>
      <c r="K262" s="15">
        <v>34.25</v>
      </c>
      <c r="L262" s="18" t="s">
        <v>195</v>
      </c>
      <c r="M262" s="22" t="s">
        <v>113</v>
      </c>
    </row>
    <row r="263" s="1" customFormat="1" ht="40" customHeight="1" spans="1:13">
      <c r="A263" s="13" t="s">
        <v>549</v>
      </c>
      <c r="B263" s="13" t="s">
        <v>550</v>
      </c>
      <c r="C263" s="13" t="s">
        <v>148</v>
      </c>
      <c r="D263" s="13" t="s">
        <v>559</v>
      </c>
      <c r="E263" s="22">
        <v>2021014606</v>
      </c>
      <c r="F263" s="22" t="s">
        <v>529</v>
      </c>
      <c r="G263" s="15">
        <v>67.5</v>
      </c>
      <c r="H263" s="15"/>
      <c r="I263" s="15">
        <v>67.5</v>
      </c>
      <c r="J263" s="15">
        <v>0</v>
      </c>
      <c r="K263" s="15">
        <v>33.75</v>
      </c>
      <c r="L263" s="18" t="s">
        <v>43</v>
      </c>
      <c r="M263" s="22" t="s">
        <v>113</v>
      </c>
    </row>
    <row r="264" s="3" customFormat="1" ht="40" customHeight="1" spans="1:13">
      <c r="A264" s="16"/>
      <c r="B264" s="16"/>
      <c r="C264" s="16"/>
      <c r="D264" s="16"/>
      <c r="E264" s="16"/>
      <c r="F264" s="16"/>
      <c r="G264" s="16"/>
      <c r="H264" s="16"/>
      <c r="I264" s="16"/>
      <c r="J264" s="23"/>
      <c r="K264" s="16"/>
      <c r="L264" s="16"/>
      <c r="M264" s="16"/>
    </row>
    <row r="265" s="1" customFormat="1" ht="40" customHeight="1" spans="1:13">
      <c r="A265" s="13" t="s">
        <v>549</v>
      </c>
      <c r="B265" s="13" t="s">
        <v>560</v>
      </c>
      <c r="C265" s="13" t="s">
        <v>312</v>
      </c>
      <c r="D265" s="13" t="s">
        <v>561</v>
      </c>
      <c r="E265" s="22">
        <v>2021014630</v>
      </c>
      <c r="F265" s="22" t="s">
        <v>529</v>
      </c>
      <c r="G265" s="15">
        <v>70.63</v>
      </c>
      <c r="H265" s="15"/>
      <c r="I265" s="15">
        <v>70.63</v>
      </c>
      <c r="J265" s="15">
        <v>84.6</v>
      </c>
      <c r="K265" s="15">
        <v>77.615</v>
      </c>
      <c r="L265" s="18" t="s">
        <v>20</v>
      </c>
      <c r="M265" s="22"/>
    </row>
    <row r="266" s="1" customFormat="1" ht="40" customHeight="1" spans="1:13">
      <c r="A266" s="13" t="s">
        <v>549</v>
      </c>
      <c r="B266" s="13" t="s">
        <v>560</v>
      </c>
      <c r="C266" s="13" t="s">
        <v>312</v>
      </c>
      <c r="D266" s="13" t="s">
        <v>562</v>
      </c>
      <c r="E266" s="22">
        <v>2021014717</v>
      </c>
      <c r="F266" s="22" t="s">
        <v>529</v>
      </c>
      <c r="G266" s="15">
        <v>71.87</v>
      </c>
      <c r="H266" s="15"/>
      <c r="I266" s="15">
        <v>71.87</v>
      </c>
      <c r="J266" s="15">
        <v>78.8</v>
      </c>
      <c r="K266" s="15">
        <v>75.335</v>
      </c>
      <c r="L266" s="18" t="s">
        <v>23</v>
      </c>
      <c r="M266" s="22"/>
    </row>
    <row r="267" s="1" customFormat="1" ht="40" customHeight="1" spans="1:13">
      <c r="A267" s="13" t="s">
        <v>549</v>
      </c>
      <c r="B267" s="13" t="s">
        <v>560</v>
      </c>
      <c r="C267" s="13" t="s">
        <v>312</v>
      </c>
      <c r="D267" s="13" t="s">
        <v>563</v>
      </c>
      <c r="E267" s="22">
        <v>2021014702</v>
      </c>
      <c r="F267" s="22" t="s">
        <v>529</v>
      </c>
      <c r="G267" s="15">
        <v>70.7</v>
      </c>
      <c r="H267" s="15"/>
      <c r="I267" s="15">
        <v>70.7</v>
      </c>
      <c r="J267" s="15">
        <v>79.4</v>
      </c>
      <c r="K267" s="15">
        <v>75.05</v>
      </c>
      <c r="L267" s="18" t="s">
        <v>26</v>
      </c>
      <c r="M267" s="22"/>
    </row>
    <row r="268" s="1" customFormat="1" ht="40" customHeight="1" spans="1:13">
      <c r="A268" s="13" t="s">
        <v>549</v>
      </c>
      <c r="B268" s="13" t="s">
        <v>560</v>
      </c>
      <c r="C268" s="13" t="s">
        <v>312</v>
      </c>
      <c r="D268" s="13" t="s">
        <v>564</v>
      </c>
      <c r="E268" s="22">
        <v>2021014620</v>
      </c>
      <c r="F268" s="22" t="s">
        <v>529</v>
      </c>
      <c r="G268" s="15">
        <v>70.83</v>
      </c>
      <c r="H268" s="15"/>
      <c r="I268" s="15">
        <v>70.83</v>
      </c>
      <c r="J268" s="15">
        <v>78.9</v>
      </c>
      <c r="K268" s="15">
        <v>74.865</v>
      </c>
      <c r="L268" s="18" t="s">
        <v>29</v>
      </c>
      <c r="M268" s="22"/>
    </row>
    <row r="269" s="1" customFormat="1" ht="40" customHeight="1" spans="1:13">
      <c r="A269" s="13" t="s">
        <v>549</v>
      </c>
      <c r="B269" s="13" t="s">
        <v>560</v>
      </c>
      <c r="C269" s="13" t="s">
        <v>312</v>
      </c>
      <c r="D269" s="13" t="s">
        <v>565</v>
      </c>
      <c r="E269" s="22">
        <v>2021014616</v>
      </c>
      <c r="F269" s="22" t="s">
        <v>529</v>
      </c>
      <c r="G269" s="15">
        <v>72.13</v>
      </c>
      <c r="H269" s="15"/>
      <c r="I269" s="15">
        <v>72.13</v>
      </c>
      <c r="J269" s="15">
        <v>0</v>
      </c>
      <c r="K269" s="15">
        <v>36.065</v>
      </c>
      <c r="L269" s="18" t="s">
        <v>32</v>
      </c>
      <c r="M269" s="22" t="s">
        <v>113</v>
      </c>
    </row>
    <row r="270" s="1" customFormat="1" ht="40" customHeight="1" spans="1:13">
      <c r="A270" s="13" t="s">
        <v>549</v>
      </c>
      <c r="B270" s="13" t="s">
        <v>560</v>
      </c>
      <c r="C270" s="13" t="s">
        <v>312</v>
      </c>
      <c r="D270" s="13" t="s">
        <v>566</v>
      </c>
      <c r="E270" s="22">
        <v>2021014626</v>
      </c>
      <c r="F270" s="22" t="s">
        <v>529</v>
      </c>
      <c r="G270" s="15">
        <v>70.9</v>
      </c>
      <c r="H270" s="15"/>
      <c r="I270" s="15">
        <v>70.9</v>
      </c>
      <c r="J270" s="15">
        <v>0</v>
      </c>
      <c r="K270" s="15">
        <v>35.45</v>
      </c>
      <c r="L270" s="18" t="s">
        <v>35</v>
      </c>
      <c r="M270" s="22" t="s">
        <v>113</v>
      </c>
    </row>
    <row r="271" s="3" customFormat="1" ht="40" customHeight="1" spans="1:13">
      <c r="A271" s="16"/>
      <c r="B271" s="16"/>
      <c r="C271" s="16"/>
      <c r="D271" s="16"/>
      <c r="E271" s="16"/>
      <c r="F271" s="16"/>
      <c r="G271" s="16"/>
      <c r="H271" s="16"/>
      <c r="I271" s="16"/>
      <c r="J271" s="23"/>
      <c r="K271" s="16"/>
      <c r="L271" s="16"/>
      <c r="M271" s="16"/>
    </row>
    <row r="272" s="1" customFormat="1" ht="40" customHeight="1" spans="1:13">
      <c r="A272" s="13" t="s">
        <v>567</v>
      </c>
      <c r="B272" s="13" t="s">
        <v>568</v>
      </c>
      <c r="C272" s="13" t="s">
        <v>569</v>
      </c>
      <c r="D272" s="13" t="s">
        <v>570</v>
      </c>
      <c r="E272" s="22">
        <v>2021015802</v>
      </c>
      <c r="F272" s="22" t="s">
        <v>529</v>
      </c>
      <c r="G272" s="15">
        <v>68.37</v>
      </c>
      <c r="H272" s="15">
        <v>5</v>
      </c>
      <c r="I272" s="15">
        <v>73.37</v>
      </c>
      <c r="J272" s="15">
        <v>80</v>
      </c>
      <c r="K272" s="15">
        <v>76.685</v>
      </c>
      <c r="L272" s="18" t="s">
        <v>20</v>
      </c>
      <c r="M272" s="22" t="s">
        <v>332</v>
      </c>
    </row>
    <row r="273" s="1" customFormat="1" ht="40" customHeight="1" spans="1:13">
      <c r="A273" s="13" t="s">
        <v>567</v>
      </c>
      <c r="B273" s="13" t="s">
        <v>568</v>
      </c>
      <c r="C273" s="13" t="s">
        <v>569</v>
      </c>
      <c r="D273" s="13" t="s">
        <v>571</v>
      </c>
      <c r="E273" s="22">
        <v>2021015715</v>
      </c>
      <c r="F273" s="22" t="s">
        <v>529</v>
      </c>
      <c r="G273" s="15">
        <v>73.93</v>
      </c>
      <c r="H273" s="15"/>
      <c r="I273" s="15">
        <v>73.93</v>
      </c>
      <c r="J273" s="15">
        <v>77.2</v>
      </c>
      <c r="K273" s="15">
        <v>75.565</v>
      </c>
      <c r="L273" s="18" t="s">
        <v>23</v>
      </c>
      <c r="M273" s="22"/>
    </row>
    <row r="274" s="1" customFormat="1" ht="40" customHeight="1" spans="1:13">
      <c r="A274" s="13" t="s">
        <v>567</v>
      </c>
      <c r="B274" s="13" t="s">
        <v>568</v>
      </c>
      <c r="C274" s="13" t="s">
        <v>569</v>
      </c>
      <c r="D274" s="13" t="s">
        <v>572</v>
      </c>
      <c r="E274" s="22">
        <v>2021015708</v>
      </c>
      <c r="F274" s="22" t="s">
        <v>529</v>
      </c>
      <c r="G274" s="15">
        <v>67.3</v>
      </c>
      <c r="H274" s="15"/>
      <c r="I274" s="15">
        <v>67.3</v>
      </c>
      <c r="J274" s="15">
        <v>76.4</v>
      </c>
      <c r="K274" s="15">
        <v>71.85</v>
      </c>
      <c r="L274" s="18" t="s">
        <v>26</v>
      </c>
      <c r="M274" s="22"/>
    </row>
    <row r="275" s="1" customFormat="1" ht="40" customHeight="1" spans="1:13">
      <c r="A275" s="13" t="s">
        <v>567</v>
      </c>
      <c r="B275" s="13" t="s">
        <v>568</v>
      </c>
      <c r="C275" s="13" t="s">
        <v>569</v>
      </c>
      <c r="D275" s="13" t="s">
        <v>573</v>
      </c>
      <c r="E275" s="22">
        <v>2021015707</v>
      </c>
      <c r="F275" s="22" t="s">
        <v>529</v>
      </c>
      <c r="G275" s="15">
        <v>67.97</v>
      </c>
      <c r="H275" s="15"/>
      <c r="I275" s="15">
        <v>67.97</v>
      </c>
      <c r="J275" s="15">
        <v>74.8</v>
      </c>
      <c r="K275" s="15">
        <v>71.385</v>
      </c>
      <c r="L275" s="18" t="s">
        <v>29</v>
      </c>
      <c r="M275" s="22"/>
    </row>
    <row r="276" s="1" customFormat="1" ht="40" customHeight="1" spans="1:13">
      <c r="A276" s="13" t="s">
        <v>567</v>
      </c>
      <c r="B276" s="13" t="s">
        <v>568</v>
      </c>
      <c r="C276" s="13" t="s">
        <v>569</v>
      </c>
      <c r="D276" s="13" t="s">
        <v>574</v>
      </c>
      <c r="E276" s="22">
        <v>2021015716</v>
      </c>
      <c r="F276" s="22" t="s">
        <v>529</v>
      </c>
      <c r="G276" s="15">
        <v>67.13</v>
      </c>
      <c r="H276" s="15"/>
      <c r="I276" s="15">
        <v>67.13</v>
      </c>
      <c r="J276" s="15">
        <v>75.2</v>
      </c>
      <c r="K276" s="15">
        <v>71.165</v>
      </c>
      <c r="L276" s="18" t="s">
        <v>32</v>
      </c>
      <c r="M276" s="22"/>
    </row>
    <row r="277" s="1" customFormat="1" ht="40" customHeight="1" spans="1:13">
      <c r="A277" s="13" t="s">
        <v>567</v>
      </c>
      <c r="B277" s="13" t="s">
        <v>568</v>
      </c>
      <c r="C277" s="13" t="s">
        <v>569</v>
      </c>
      <c r="D277" s="13" t="s">
        <v>575</v>
      </c>
      <c r="E277" s="22">
        <v>2021015721</v>
      </c>
      <c r="F277" s="22" t="s">
        <v>529</v>
      </c>
      <c r="G277" s="15">
        <v>70.6</v>
      </c>
      <c r="H277" s="15"/>
      <c r="I277" s="15">
        <v>70.6</v>
      </c>
      <c r="J277" s="15">
        <v>0</v>
      </c>
      <c r="K277" s="15">
        <v>35.3</v>
      </c>
      <c r="L277" s="18" t="s">
        <v>35</v>
      </c>
      <c r="M277" s="22" t="s">
        <v>113</v>
      </c>
    </row>
    <row r="278" s="3" customFormat="1" ht="40" customHeight="1" spans="1:13">
      <c r="A278" s="16"/>
      <c r="B278" s="16"/>
      <c r="C278" s="16"/>
      <c r="D278" s="16"/>
      <c r="E278" s="16"/>
      <c r="F278" s="16"/>
      <c r="G278" s="16"/>
      <c r="H278" s="16"/>
      <c r="I278" s="16"/>
      <c r="J278" s="23"/>
      <c r="K278" s="16"/>
      <c r="L278" s="16"/>
      <c r="M278" s="16"/>
    </row>
    <row r="279" s="1" customFormat="1" ht="40" customHeight="1" spans="1:13">
      <c r="A279" s="13" t="s">
        <v>576</v>
      </c>
      <c r="B279" s="13" t="s">
        <v>577</v>
      </c>
      <c r="C279" s="13" t="s">
        <v>578</v>
      </c>
      <c r="D279" s="13" t="s">
        <v>579</v>
      </c>
      <c r="E279" s="22">
        <v>2021015405</v>
      </c>
      <c r="F279" s="22" t="s">
        <v>529</v>
      </c>
      <c r="G279" s="15">
        <v>72.87</v>
      </c>
      <c r="H279" s="15">
        <v>5</v>
      </c>
      <c r="I279" s="15">
        <v>77.87</v>
      </c>
      <c r="J279" s="15">
        <v>78.8</v>
      </c>
      <c r="K279" s="15">
        <v>78.335</v>
      </c>
      <c r="L279" s="18" t="s">
        <v>20</v>
      </c>
      <c r="M279" s="22" t="s">
        <v>332</v>
      </c>
    </row>
    <row r="280" s="1" customFormat="1" ht="40" customHeight="1" spans="1:13">
      <c r="A280" s="13" t="s">
        <v>576</v>
      </c>
      <c r="B280" s="13" t="s">
        <v>577</v>
      </c>
      <c r="C280" s="13" t="s">
        <v>578</v>
      </c>
      <c r="D280" s="13" t="s">
        <v>580</v>
      </c>
      <c r="E280" s="22">
        <v>2021015517</v>
      </c>
      <c r="F280" s="22" t="s">
        <v>529</v>
      </c>
      <c r="G280" s="15">
        <v>74.83</v>
      </c>
      <c r="H280" s="15"/>
      <c r="I280" s="15">
        <v>74.83</v>
      </c>
      <c r="J280" s="15">
        <v>79.6</v>
      </c>
      <c r="K280" s="15">
        <v>77.215</v>
      </c>
      <c r="L280" s="18" t="s">
        <v>23</v>
      </c>
      <c r="M280" s="22"/>
    </row>
    <row r="281" s="1" customFormat="1" ht="40" customHeight="1" spans="1:13">
      <c r="A281" s="13" t="s">
        <v>576</v>
      </c>
      <c r="B281" s="13" t="s">
        <v>577</v>
      </c>
      <c r="C281" s="13" t="s">
        <v>578</v>
      </c>
      <c r="D281" s="13" t="s">
        <v>581</v>
      </c>
      <c r="E281" s="22">
        <v>2021015506</v>
      </c>
      <c r="F281" s="22" t="s">
        <v>529</v>
      </c>
      <c r="G281" s="15">
        <v>73.63</v>
      </c>
      <c r="H281" s="15"/>
      <c r="I281" s="15">
        <v>73.63</v>
      </c>
      <c r="J281" s="15">
        <v>78</v>
      </c>
      <c r="K281" s="15">
        <v>75.815</v>
      </c>
      <c r="L281" s="18" t="s">
        <v>26</v>
      </c>
      <c r="M281" s="22"/>
    </row>
    <row r="282" s="1" customFormat="1" ht="40" customHeight="1" spans="1:13">
      <c r="A282" s="13" t="s">
        <v>576</v>
      </c>
      <c r="B282" s="13" t="s">
        <v>577</v>
      </c>
      <c r="C282" s="13" t="s">
        <v>578</v>
      </c>
      <c r="D282" s="13" t="s">
        <v>582</v>
      </c>
      <c r="E282" s="22">
        <v>2021015406</v>
      </c>
      <c r="F282" s="22" t="s">
        <v>529</v>
      </c>
      <c r="G282" s="15">
        <v>76.8</v>
      </c>
      <c r="H282" s="15"/>
      <c r="I282" s="15">
        <v>76.8</v>
      </c>
      <c r="J282" s="15">
        <v>74.6</v>
      </c>
      <c r="K282" s="15">
        <v>75.7</v>
      </c>
      <c r="L282" s="18" t="s">
        <v>29</v>
      </c>
      <c r="M282" s="22"/>
    </row>
    <row r="283" s="1" customFormat="1" ht="40" customHeight="1" spans="1:13">
      <c r="A283" s="13" t="s">
        <v>576</v>
      </c>
      <c r="B283" s="13" t="s">
        <v>577</v>
      </c>
      <c r="C283" s="13" t="s">
        <v>578</v>
      </c>
      <c r="D283" s="13" t="s">
        <v>583</v>
      </c>
      <c r="E283" s="22">
        <v>2021015326</v>
      </c>
      <c r="F283" s="22" t="s">
        <v>529</v>
      </c>
      <c r="G283" s="15">
        <v>74.37</v>
      </c>
      <c r="H283" s="15"/>
      <c r="I283" s="15">
        <v>74.37</v>
      </c>
      <c r="J283" s="15">
        <v>73.8</v>
      </c>
      <c r="K283" s="15">
        <v>74.085</v>
      </c>
      <c r="L283" s="18" t="s">
        <v>32</v>
      </c>
      <c r="M283" s="22"/>
    </row>
    <row r="284" s="1" customFormat="1" ht="40" customHeight="1" spans="1:13">
      <c r="A284" s="13" t="s">
        <v>576</v>
      </c>
      <c r="B284" s="13" t="s">
        <v>577</v>
      </c>
      <c r="C284" s="13" t="s">
        <v>578</v>
      </c>
      <c r="D284" s="13" t="s">
        <v>584</v>
      </c>
      <c r="E284" s="22">
        <v>2021015424</v>
      </c>
      <c r="F284" s="22" t="s">
        <v>529</v>
      </c>
      <c r="G284" s="15">
        <v>74.83</v>
      </c>
      <c r="H284" s="15"/>
      <c r="I284" s="15">
        <v>74.83</v>
      </c>
      <c r="J284" s="15">
        <v>72.6</v>
      </c>
      <c r="K284" s="15">
        <v>73.715</v>
      </c>
      <c r="L284" s="18" t="s">
        <v>35</v>
      </c>
      <c r="M284" s="22"/>
    </row>
    <row r="285" s="1" customFormat="1" ht="40" customHeight="1" spans="1:13">
      <c r="A285" s="13" t="s">
        <v>576</v>
      </c>
      <c r="B285" s="13" t="s">
        <v>577</v>
      </c>
      <c r="C285" s="13" t="s">
        <v>578</v>
      </c>
      <c r="D285" s="13" t="s">
        <v>585</v>
      </c>
      <c r="E285" s="22">
        <v>2021015313</v>
      </c>
      <c r="F285" s="22" t="s">
        <v>529</v>
      </c>
      <c r="G285" s="15">
        <v>76.7</v>
      </c>
      <c r="H285" s="15"/>
      <c r="I285" s="15">
        <v>76.7</v>
      </c>
      <c r="J285" s="15">
        <v>0</v>
      </c>
      <c r="K285" s="15">
        <v>38.35</v>
      </c>
      <c r="L285" s="18" t="s">
        <v>38</v>
      </c>
      <c r="M285" s="22" t="s">
        <v>113</v>
      </c>
    </row>
    <row r="286" s="1" customFormat="1" ht="40" customHeight="1" spans="1:13">
      <c r="A286" s="13" t="s">
        <v>576</v>
      </c>
      <c r="B286" s="13" t="s">
        <v>577</v>
      </c>
      <c r="C286" s="13" t="s">
        <v>578</v>
      </c>
      <c r="D286" s="13" t="s">
        <v>586</v>
      </c>
      <c r="E286" s="22">
        <v>2021015423</v>
      </c>
      <c r="F286" s="22" t="s">
        <v>529</v>
      </c>
      <c r="G286" s="15">
        <v>75.6</v>
      </c>
      <c r="H286" s="15"/>
      <c r="I286" s="15">
        <v>75.6</v>
      </c>
      <c r="J286" s="15">
        <v>0</v>
      </c>
      <c r="K286" s="15">
        <v>37.8</v>
      </c>
      <c r="L286" s="18" t="s">
        <v>195</v>
      </c>
      <c r="M286" s="22" t="s">
        <v>113</v>
      </c>
    </row>
    <row r="287" s="1" customFormat="1" ht="40" customHeight="1" spans="1:13">
      <c r="A287" s="13" t="s">
        <v>576</v>
      </c>
      <c r="B287" s="13" t="s">
        <v>577</v>
      </c>
      <c r="C287" s="13" t="s">
        <v>578</v>
      </c>
      <c r="D287" s="13" t="s">
        <v>587</v>
      </c>
      <c r="E287" s="22">
        <v>2021015415</v>
      </c>
      <c r="F287" s="22" t="s">
        <v>529</v>
      </c>
      <c r="G287" s="15">
        <v>73.37</v>
      </c>
      <c r="H287" s="15"/>
      <c r="I287" s="15">
        <v>73.37</v>
      </c>
      <c r="J287" s="15">
        <v>0</v>
      </c>
      <c r="K287" s="15">
        <v>36.685</v>
      </c>
      <c r="L287" s="18" t="s">
        <v>43</v>
      </c>
      <c r="M287" s="22" t="s">
        <v>113</v>
      </c>
    </row>
    <row r="288" s="3" customFormat="1" ht="40" customHeight="1" spans="1:13">
      <c r="A288" s="16"/>
      <c r="B288" s="16"/>
      <c r="C288" s="16"/>
      <c r="D288" s="16"/>
      <c r="E288" s="16"/>
      <c r="F288" s="16"/>
      <c r="G288" s="16"/>
      <c r="H288" s="16"/>
      <c r="I288" s="16"/>
      <c r="J288" s="23"/>
      <c r="K288" s="16"/>
      <c r="L288" s="16"/>
      <c r="M288" s="16"/>
    </row>
    <row r="289" s="1" customFormat="1" ht="40" customHeight="1" spans="1:13">
      <c r="A289" s="13" t="s">
        <v>576</v>
      </c>
      <c r="B289" s="13" t="s">
        <v>577</v>
      </c>
      <c r="C289" s="13" t="s">
        <v>588</v>
      </c>
      <c r="D289" s="14" t="s">
        <v>589</v>
      </c>
      <c r="E289" s="22">
        <v>2021015604</v>
      </c>
      <c r="F289" s="22" t="s">
        <v>529</v>
      </c>
      <c r="G289" s="15">
        <v>75.13</v>
      </c>
      <c r="H289" s="15"/>
      <c r="I289" s="15">
        <v>75.13</v>
      </c>
      <c r="J289" s="15">
        <v>78.4</v>
      </c>
      <c r="K289" s="15">
        <v>76.765</v>
      </c>
      <c r="L289" s="18" t="s">
        <v>20</v>
      </c>
      <c r="M289" s="22"/>
    </row>
    <row r="290" s="1" customFormat="1" ht="40" customHeight="1" spans="1:13">
      <c r="A290" s="13" t="s">
        <v>576</v>
      </c>
      <c r="B290" s="13" t="s">
        <v>577</v>
      </c>
      <c r="C290" s="13" t="s">
        <v>588</v>
      </c>
      <c r="D290" s="14" t="s">
        <v>590</v>
      </c>
      <c r="E290" s="22">
        <v>2021015608</v>
      </c>
      <c r="F290" s="22" t="s">
        <v>529</v>
      </c>
      <c r="G290" s="15">
        <v>71.13</v>
      </c>
      <c r="H290" s="15"/>
      <c r="I290" s="15">
        <v>71.13</v>
      </c>
      <c r="J290" s="15">
        <v>82.2</v>
      </c>
      <c r="K290" s="15">
        <v>76.665</v>
      </c>
      <c r="L290" s="18" t="s">
        <v>23</v>
      </c>
      <c r="M290" s="22"/>
    </row>
    <row r="291" s="1" customFormat="1" ht="40" customHeight="1" spans="1:13">
      <c r="A291" s="13" t="s">
        <v>576</v>
      </c>
      <c r="B291" s="13" t="s">
        <v>577</v>
      </c>
      <c r="C291" s="13" t="s">
        <v>588</v>
      </c>
      <c r="D291" s="14" t="s">
        <v>591</v>
      </c>
      <c r="E291" s="22">
        <v>2021015610</v>
      </c>
      <c r="F291" s="22" t="s">
        <v>529</v>
      </c>
      <c r="G291" s="15">
        <v>74.07</v>
      </c>
      <c r="H291" s="15"/>
      <c r="I291" s="15">
        <v>74.07</v>
      </c>
      <c r="J291" s="15">
        <v>75.4</v>
      </c>
      <c r="K291" s="15">
        <v>74.735</v>
      </c>
      <c r="L291" s="18" t="s">
        <v>26</v>
      </c>
      <c r="M291" s="22"/>
    </row>
    <row r="292" s="3" customFormat="1" ht="40" customHeight="1" spans="1:13">
      <c r="A292" s="16"/>
      <c r="B292" s="16"/>
      <c r="C292" s="16"/>
      <c r="D292" s="16"/>
      <c r="E292" s="16"/>
      <c r="F292" s="16"/>
      <c r="G292" s="16"/>
      <c r="H292" s="16"/>
      <c r="I292" s="16"/>
      <c r="J292" s="23"/>
      <c r="K292" s="16"/>
      <c r="L292" s="16"/>
      <c r="M292" s="16"/>
    </row>
    <row r="293" s="4" customFormat="1" ht="40" customHeight="1" spans="1:13">
      <c r="A293" s="13" t="s">
        <v>592</v>
      </c>
      <c r="B293" s="13" t="s">
        <v>593</v>
      </c>
      <c r="C293" s="13" t="s">
        <v>431</v>
      </c>
      <c r="D293" s="13" t="s">
        <v>594</v>
      </c>
      <c r="E293" s="22">
        <v>2021014810</v>
      </c>
      <c r="F293" s="22" t="s">
        <v>595</v>
      </c>
      <c r="G293" s="15">
        <v>68.1</v>
      </c>
      <c r="H293" s="15"/>
      <c r="I293" s="15">
        <f t="shared" ref="I293:I301" si="10">G293+H293</f>
        <v>68.1</v>
      </c>
      <c r="J293" s="15">
        <v>82.2</v>
      </c>
      <c r="K293" s="15">
        <v>75.15</v>
      </c>
      <c r="L293" s="14">
        <v>1</v>
      </c>
      <c r="M293" s="22"/>
    </row>
    <row r="294" s="4" customFormat="1" ht="40" customHeight="1" spans="1:13">
      <c r="A294" s="13" t="s">
        <v>592</v>
      </c>
      <c r="B294" s="13" t="s">
        <v>593</v>
      </c>
      <c r="C294" s="13" t="s">
        <v>431</v>
      </c>
      <c r="D294" s="13" t="s">
        <v>596</v>
      </c>
      <c r="E294" s="22">
        <v>2021014729</v>
      </c>
      <c r="F294" s="22" t="s">
        <v>595</v>
      </c>
      <c r="G294" s="15">
        <v>68.3</v>
      </c>
      <c r="H294" s="15"/>
      <c r="I294" s="15">
        <f t="shared" si="10"/>
        <v>68.3</v>
      </c>
      <c r="J294" s="15">
        <v>81.2</v>
      </c>
      <c r="K294" s="15">
        <v>74.75</v>
      </c>
      <c r="L294" s="14">
        <v>2</v>
      </c>
      <c r="M294" s="22"/>
    </row>
    <row r="295" s="4" customFormat="1" ht="40" customHeight="1" spans="1:13">
      <c r="A295" s="13" t="s">
        <v>592</v>
      </c>
      <c r="B295" s="13" t="s">
        <v>593</v>
      </c>
      <c r="C295" s="13" t="s">
        <v>431</v>
      </c>
      <c r="D295" s="13" t="s">
        <v>597</v>
      </c>
      <c r="E295" s="22">
        <v>2021014804</v>
      </c>
      <c r="F295" s="22" t="s">
        <v>595</v>
      </c>
      <c r="G295" s="15">
        <v>67.87</v>
      </c>
      <c r="H295" s="15"/>
      <c r="I295" s="15">
        <f t="shared" si="10"/>
        <v>67.87</v>
      </c>
      <c r="J295" s="15">
        <v>81.4</v>
      </c>
      <c r="K295" s="15">
        <v>74.635</v>
      </c>
      <c r="L295" s="14">
        <v>3</v>
      </c>
      <c r="M295" s="22"/>
    </row>
    <row r="296" s="4" customFormat="1" ht="40" customHeight="1" spans="1:13">
      <c r="A296" s="13" t="s">
        <v>592</v>
      </c>
      <c r="B296" s="13" t="s">
        <v>593</v>
      </c>
      <c r="C296" s="13" t="s">
        <v>431</v>
      </c>
      <c r="D296" s="13" t="s">
        <v>598</v>
      </c>
      <c r="E296" s="22">
        <v>2021014727</v>
      </c>
      <c r="F296" s="22" t="s">
        <v>595</v>
      </c>
      <c r="G296" s="15">
        <v>71.8</v>
      </c>
      <c r="H296" s="15"/>
      <c r="I296" s="15">
        <f t="shared" si="10"/>
        <v>71.8</v>
      </c>
      <c r="J296" s="15">
        <v>77</v>
      </c>
      <c r="K296" s="15">
        <v>74.4</v>
      </c>
      <c r="L296" s="14">
        <v>4</v>
      </c>
      <c r="M296" s="22"/>
    </row>
    <row r="297" s="4" customFormat="1" ht="40" customHeight="1" spans="1:13">
      <c r="A297" s="13" t="s">
        <v>592</v>
      </c>
      <c r="B297" s="13" t="s">
        <v>593</v>
      </c>
      <c r="C297" s="13" t="s">
        <v>431</v>
      </c>
      <c r="D297" s="13" t="s">
        <v>599</v>
      </c>
      <c r="E297" s="22">
        <v>2021014801</v>
      </c>
      <c r="F297" s="22" t="s">
        <v>595</v>
      </c>
      <c r="G297" s="15">
        <v>69.77</v>
      </c>
      <c r="H297" s="15"/>
      <c r="I297" s="15">
        <f t="shared" si="10"/>
        <v>69.77</v>
      </c>
      <c r="J297" s="15">
        <v>78.6</v>
      </c>
      <c r="K297" s="15">
        <v>74.185</v>
      </c>
      <c r="L297" s="14">
        <v>5</v>
      </c>
      <c r="M297" s="22"/>
    </row>
    <row r="298" s="4" customFormat="1" ht="40" customHeight="1" spans="1:13">
      <c r="A298" s="13" t="s">
        <v>592</v>
      </c>
      <c r="B298" s="13" t="s">
        <v>593</v>
      </c>
      <c r="C298" s="13" t="s">
        <v>431</v>
      </c>
      <c r="D298" s="13" t="s">
        <v>600</v>
      </c>
      <c r="E298" s="22">
        <v>2021014811</v>
      </c>
      <c r="F298" s="22" t="s">
        <v>595</v>
      </c>
      <c r="G298" s="15">
        <v>67.9</v>
      </c>
      <c r="H298" s="15"/>
      <c r="I298" s="15">
        <f t="shared" si="10"/>
        <v>67.9</v>
      </c>
      <c r="J298" s="15">
        <v>74.8</v>
      </c>
      <c r="K298" s="15">
        <v>71.35</v>
      </c>
      <c r="L298" s="14">
        <v>6</v>
      </c>
      <c r="M298" s="22"/>
    </row>
    <row r="299" s="4" customFormat="1" ht="40" customHeight="1" spans="1:13">
      <c r="A299" s="13" t="s">
        <v>592</v>
      </c>
      <c r="B299" s="13" t="s">
        <v>593</v>
      </c>
      <c r="C299" s="13" t="s">
        <v>431</v>
      </c>
      <c r="D299" s="13" t="s">
        <v>601</v>
      </c>
      <c r="E299" s="22">
        <v>2021014730</v>
      </c>
      <c r="F299" s="22" t="s">
        <v>595</v>
      </c>
      <c r="G299" s="15">
        <v>66</v>
      </c>
      <c r="H299" s="15"/>
      <c r="I299" s="15">
        <f t="shared" si="10"/>
        <v>66</v>
      </c>
      <c r="J299" s="15">
        <v>66</v>
      </c>
      <c r="K299" s="15">
        <v>66</v>
      </c>
      <c r="L299" s="14">
        <v>7</v>
      </c>
      <c r="M299" s="22"/>
    </row>
    <row r="300" s="4" customFormat="1" ht="40" customHeight="1" spans="1:13">
      <c r="A300" s="13" t="s">
        <v>592</v>
      </c>
      <c r="B300" s="13" t="s">
        <v>593</v>
      </c>
      <c r="C300" s="13" t="s">
        <v>431</v>
      </c>
      <c r="D300" s="13" t="s">
        <v>602</v>
      </c>
      <c r="E300" s="22">
        <v>2021014808</v>
      </c>
      <c r="F300" s="22" t="s">
        <v>595</v>
      </c>
      <c r="G300" s="15">
        <v>66.93</v>
      </c>
      <c r="H300" s="15"/>
      <c r="I300" s="15">
        <f t="shared" si="10"/>
        <v>66.93</v>
      </c>
      <c r="J300" s="15">
        <v>0</v>
      </c>
      <c r="K300" s="15">
        <v>33.465</v>
      </c>
      <c r="L300" s="14">
        <v>8</v>
      </c>
      <c r="M300" s="22" t="s">
        <v>113</v>
      </c>
    </row>
    <row r="301" s="4" customFormat="1" ht="40" customHeight="1" spans="1:13">
      <c r="A301" s="13" t="s">
        <v>592</v>
      </c>
      <c r="B301" s="13" t="s">
        <v>593</v>
      </c>
      <c r="C301" s="13" t="s">
        <v>431</v>
      </c>
      <c r="D301" s="13" t="s">
        <v>603</v>
      </c>
      <c r="E301" s="22">
        <v>2021014813</v>
      </c>
      <c r="F301" s="22" t="s">
        <v>595</v>
      </c>
      <c r="G301" s="15">
        <v>65.43</v>
      </c>
      <c r="H301" s="15"/>
      <c r="I301" s="15">
        <f t="shared" si="10"/>
        <v>65.43</v>
      </c>
      <c r="J301" s="15">
        <v>0</v>
      </c>
      <c r="K301" s="15">
        <v>32.715</v>
      </c>
      <c r="L301" s="14">
        <v>9</v>
      </c>
      <c r="M301" s="22" t="s">
        <v>113</v>
      </c>
    </row>
    <row r="302" s="5" customFormat="1" ht="40" customHeight="1" spans="10:10">
      <c r="J302" s="25"/>
    </row>
    <row r="303" s="4" customFormat="1" ht="40" customHeight="1" spans="1:13">
      <c r="A303" s="13" t="s">
        <v>592</v>
      </c>
      <c r="B303" s="13" t="s">
        <v>604</v>
      </c>
      <c r="C303" s="13" t="s">
        <v>444</v>
      </c>
      <c r="D303" s="13" t="s">
        <v>605</v>
      </c>
      <c r="E303" s="22">
        <v>2021014826</v>
      </c>
      <c r="F303" s="22" t="s">
        <v>595</v>
      </c>
      <c r="G303" s="15">
        <v>70.73</v>
      </c>
      <c r="H303" s="15">
        <v>5</v>
      </c>
      <c r="I303" s="15">
        <f t="shared" ref="I303:I308" si="11">G303+H303</f>
        <v>75.73</v>
      </c>
      <c r="J303" s="15">
        <v>78</v>
      </c>
      <c r="K303" s="15">
        <v>76.865</v>
      </c>
      <c r="L303" s="14">
        <v>1</v>
      </c>
      <c r="M303" s="22" t="s">
        <v>332</v>
      </c>
    </row>
    <row r="304" s="4" customFormat="1" ht="40" customHeight="1" spans="1:13">
      <c r="A304" s="13" t="s">
        <v>592</v>
      </c>
      <c r="B304" s="13" t="s">
        <v>604</v>
      </c>
      <c r="C304" s="13" t="s">
        <v>444</v>
      </c>
      <c r="D304" s="13" t="s">
        <v>606</v>
      </c>
      <c r="E304" s="22">
        <v>2021015010</v>
      </c>
      <c r="F304" s="22" t="s">
        <v>595</v>
      </c>
      <c r="G304" s="15">
        <v>73.4</v>
      </c>
      <c r="H304" s="15"/>
      <c r="I304" s="15">
        <f t="shared" si="11"/>
        <v>73.4</v>
      </c>
      <c r="J304" s="15">
        <v>77.4</v>
      </c>
      <c r="K304" s="15">
        <v>75.4</v>
      </c>
      <c r="L304" s="14">
        <v>2</v>
      </c>
      <c r="M304" s="22"/>
    </row>
    <row r="305" s="4" customFormat="1" ht="40" customHeight="1" spans="1:13">
      <c r="A305" s="13" t="s">
        <v>592</v>
      </c>
      <c r="B305" s="13" t="s">
        <v>604</v>
      </c>
      <c r="C305" s="13" t="s">
        <v>444</v>
      </c>
      <c r="D305" s="13" t="s">
        <v>607</v>
      </c>
      <c r="E305" s="22">
        <v>2021014903</v>
      </c>
      <c r="F305" s="22" t="s">
        <v>595</v>
      </c>
      <c r="G305" s="15">
        <v>70.7</v>
      </c>
      <c r="H305" s="15"/>
      <c r="I305" s="15">
        <f t="shared" si="11"/>
        <v>70.7</v>
      </c>
      <c r="J305" s="15">
        <v>80</v>
      </c>
      <c r="K305" s="15">
        <v>75.35</v>
      </c>
      <c r="L305" s="14">
        <v>3</v>
      </c>
      <c r="M305" s="22"/>
    </row>
    <row r="306" s="4" customFormat="1" ht="40" customHeight="1" spans="1:13">
      <c r="A306" s="13" t="s">
        <v>592</v>
      </c>
      <c r="B306" s="13" t="s">
        <v>604</v>
      </c>
      <c r="C306" s="13" t="s">
        <v>444</v>
      </c>
      <c r="D306" s="13" t="s">
        <v>608</v>
      </c>
      <c r="E306" s="22">
        <v>2021014912</v>
      </c>
      <c r="F306" s="22" t="s">
        <v>595</v>
      </c>
      <c r="G306" s="15">
        <v>73</v>
      </c>
      <c r="H306" s="15"/>
      <c r="I306" s="15">
        <f t="shared" si="11"/>
        <v>73</v>
      </c>
      <c r="J306" s="15">
        <v>76.2</v>
      </c>
      <c r="K306" s="15">
        <v>74.6</v>
      </c>
      <c r="L306" s="14">
        <v>4</v>
      </c>
      <c r="M306" s="22"/>
    </row>
    <row r="307" s="4" customFormat="1" ht="40" customHeight="1" spans="1:13">
      <c r="A307" s="13" t="s">
        <v>592</v>
      </c>
      <c r="B307" s="13" t="s">
        <v>604</v>
      </c>
      <c r="C307" s="13" t="s">
        <v>444</v>
      </c>
      <c r="D307" s="13" t="s">
        <v>609</v>
      </c>
      <c r="E307" s="22">
        <v>2021014817</v>
      </c>
      <c r="F307" s="22" t="s">
        <v>595</v>
      </c>
      <c r="G307" s="15">
        <v>71.77</v>
      </c>
      <c r="H307" s="15"/>
      <c r="I307" s="15">
        <f t="shared" si="11"/>
        <v>71.77</v>
      </c>
      <c r="J307" s="15">
        <v>0</v>
      </c>
      <c r="K307" s="15">
        <v>35.885</v>
      </c>
      <c r="L307" s="14">
        <v>5</v>
      </c>
      <c r="M307" s="22" t="s">
        <v>113</v>
      </c>
    </row>
    <row r="308" s="4" customFormat="1" ht="40" customHeight="1" spans="1:13">
      <c r="A308" s="13" t="s">
        <v>592</v>
      </c>
      <c r="B308" s="13" t="s">
        <v>604</v>
      </c>
      <c r="C308" s="13" t="s">
        <v>444</v>
      </c>
      <c r="D308" s="13" t="s">
        <v>610</v>
      </c>
      <c r="E308" s="22">
        <v>2021015008</v>
      </c>
      <c r="F308" s="22" t="s">
        <v>595</v>
      </c>
      <c r="G308" s="15">
        <v>71.43</v>
      </c>
      <c r="H308" s="15"/>
      <c r="I308" s="15">
        <f t="shared" si="11"/>
        <v>71.43</v>
      </c>
      <c r="J308" s="15">
        <v>0</v>
      </c>
      <c r="K308" s="15">
        <v>35.715</v>
      </c>
      <c r="L308" s="14">
        <v>6</v>
      </c>
      <c r="M308" s="22" t="s">
        <v>113</v>
      </c>
    </row>
    <row r="309" s="5" customFormat="1" ht="40" customHeight="1" spans="10:10">
      <c r="J309" s="25"/>
    </row>
    <row r="310" s="5" customFormat="1" ht="40" customHeight="1" spans="1:13">
      <c r="A310" s="13" t="s">
        <v>592</v>
      </c>
      <c r="B310" s="13" t="s">
        <v>611</v>
      </c>
      <c r="C310" s="13" t="s">
        <v>612</v>
      </c>
      <c r="D310" s="13" t="s">
        <v>613</v>
      </c>
      <c r="E310" s="22">
        <v>2021015019</v>
      </c>
      <c r="F310" s="22" t="s">
        <v>595</v>
      </c>
      <c r="G310" s="15">
        <v>71.9</v>
      </c>
      <c r="H310" s="15"/>
      <c r="I310" s="15">
        <f t="shared" ref="I310:I312" si="12">G310+H310</f>
        <v>71.9</v>
      </c>
      <c r="J310" s="15">
        <v>78.6</v>
      </c>
      <c r="K310" s="15">
        <v>75.25</v>
      </c>
      <c r="L310" s="14">
        <v>1</v>
      </c>
      <c r="M310" s="22"/>
    </row>
    <row r="311" s="5" customFormat="1" ht="40" customHeight="1" spans="1:13">
      <c r="A311" s="13" t="s">
        <v>592</v>
      </c>
      <c r="B311" s="13" t="s">
        <v>611</v>
      </c>
      <c r="C311" s="13" t="s">
        <v>612</v>
      </c>
      <c r="D311" s="13" t="s">
        <v>614</v>
      </c>
      <c r="E311" s="22">
        <v>2021015018</v>
      </c>
      <c r="F311" s="22" t="s">
        <v>595</v>
      </c>
      <c r="G311" s="15">
        <v>67.7</v>
      </c>
      <c r="H311" s="15"/>
      <c r="I311" s="15">
        <f t="shared" si="12"/>
        <v>67.7</v>
      </c>
      <c r="J311" s="15">
        <v>0</v>
      </c>
      <c r="K311" s="15">
        <v>33.85</v>
      </c>
      <c r="L311" s="14">
        <v>2</v>
      </c>
      <c r="M311" s="22" t="s">
        <v>113</v>
      </c>
    </row>
    <row r="312" s="5" customFormat="1" ht="40" customHeight="1" spans="1:13">
      <c r="A312" s="13" t="s">
        <v>592</v>
      </c>
      <c r="B312" s="13" t="s">
        <v>611</v>
      </c>
      <c r="C312" s="13" t="s">
        <v>612</v>
      </c>
      <c r="D312" s="13" t="s">
        <v>615</v>
      </c>
      <c r="E312" s="22">
        <v>2021015021</v>
      </c>
      <c r="F312" s="22" t="s">
        <v>595</v>
      </c>
      <c r="G312" s="15">
        <v>67.43</v>
      </c>
      <c r="H312" s="15"/>
      <c r="I312" s="15">
        <f t="shared" si="12"/>
        <v>67.43</v>
      </c>
      <c r="J312" s="15">
        <v>0</v>
      </c>
      <c r="K312" s="15">
        <v>33.715</v>
      </c>
      <c r="L312" s="14">
        <v>3</v>
      </c>
      <c r="M312" s="22" t="s">
        <v>113</v>
      </c>
    </row>
    <row r="313" s="5" customFormat="1" ht="40" customHeight="1" spans="10:10">
      <c r="J313" s="25"/>
    </row>
    <row r="314" s="4" customFormat="1" ht="40" customHeight="1" spans="1:13">
      <c r="A314" s="13" t="s">
        <v>592</v>
      </c>
      <c r="B314" s="13" t="s">
        <v>611</v>
      </c>
      <c r="C314" s="13" t="s">
        <v>616</v>
      </c>
      <c r="D314" s="13" t="s">
        <v>617</v>
      </c>
      <c r="E314" s="22">
        <v>2021015129</v>
      </c>
      <c r="F314" s="22" t="s">
        <v>595</v>
      </c>
      <c r="G314" s="15">
        <v>74.27</v>
      </c>
      <c r="H314" s="15"/>
      <c r="I314" s="15">
        <f t="shared" ref="I314:I316" si="13">G314+H314</f>
        <v>74.27</v>
      </c>
      <c r="J314" s="15">
        <v>83</v>
      </c>
      <c r="K314" s="15">
        <v>78.635</v>
      </c>
      <c r="L314" s="14">
        <v>1</v>
      </c>
      <c r="M314" s="22"/>
    </row>
    <row r="315" s="4" customFormat="1" ht="40" customHeight="1" spans="1:13">
      <c r="A315" s="13" t="s">
        <v>592</v>
      </c>
      <c r="B315" s="13" t="s">
        <v>611</v>
      </c>
      <c r="C315" s="13" t="s">
        <v>616</v>
      </c>
      <c r="D315" s="13" t="s">
        <v>618</v>
      </c>
      <c r="E315" s="22">
        <v>2021015113</v>
      </c>
      <c r="F315" s="22" t="s">
        <v>595</v>
      </c>
      <c r="G315" s="15">
        <v>71.77</v>
      </c>
      <c r="H315" s="15"/>
      <c r="I315" s="15">
        <f t="shared" si="13"/>
        <v>71.77</v>
      </c>
      <c r="J315" s="15">
        <v>79</v>
      </c>
      <c r="K315" s="15">
        <v>75.385</v>
      </c>
      <c r="L315" s="14">
        <v>2</v>
      </c>
      <c r="M315" s="22"/>
    </row>
    <row r="316" s="4" customFormat="1" ht="40" customHeight="1" spans="1:13">
      <c r="A316" s="13" t="s">
        <v>592</v>
      </c>
      <c r="B316" s="13" t="s">
        <v>611</v>
      </c>
      <c r="C316" s="13" t="s">
        <v>616</v>
      </c>
      <c r="D316" s="13" t="s">
        <v>619</v>
      </c>
      <c r="E316" s="22">
        <v>2021015102</v>
      </c>
      <c r="F316" s="22" t="s">
        <v>595</v>
      </c>
      <c r="G316" s="15">
        <v>71.7</v>
      </c>
      <c r="H316" s="15"/>
      <c r="I316" s="15">
        <f t="shared" si="13"/>
        <v>71.7</v>
      </c>
      <c r="J316" s="15">
        <v>75.2</v>
      </c>
      <c r="K316" s="15">
        <v>73.45</v>
      </c>
      <c r="L316" s="14">
        <v>3</v>
      </c>
      <c r="M316" s="22"/>
    </row>
    <row r="317" s="5" customFormat="1" ht="40" customHeight="1" spans="10:10">
      <c r="J317" s="25"/>
    </row>
    <row r="318" s="4" customFormat="1" ht="40" customHeight="1" spans="1:13">
      <c r="A318" s="13" t="s">
        <v>620</v>
      </c>
      <c r="B318" s="13" t="s">
        <v>621</v>
      </c>
      <c r="C318" s="13" t="s">
        <v>148</v>
      </c>
      <c r="D318" s="13" t="s">
        <v>622</v>
      </c>
      <c r="E318" s="22">
        <v>2021020110</v>
      </c>
      <c r="F318" s="22" t="s">
        <v>595</v>
      </c>
      <c r="G318" s="15">
        <v>69</v>
      </c>
      <c r="H318" s="15"/>
      <c r="I318" s="15">
        <f t="shared" ref="I318:I323" si="14">G318+H318</f>
        <v>69</v>
      </c>
      <c r="J318" s="15">
        <v>82.2</v>
      </c>
      <c r="K318" s="15">
        <v>75.6</v>
      </c>
      <c r="L318" s="14">
        <v>1</v>
      </c>
      <c r="M318" s="22"/>
    </row>
    <row r="319" s="4" customFormat="1" ht="40" customHeight="1" spans="1:13">
      <c r="A319" s="13" t="s">
        <v>620</v>
      </c>
      <c r="B319" s="13" t="s">
        <v>621</v>
      </c>
      <c r="C319" s="13" t="s">
        <v>148</v>
      </c>
      <c r="D319" s="13" t="s">
        <v>623</v>
      </c>
      <c r="E319" s="22">
        <v>2021016024</v>
      </c>
      <c r="F319" s="22" t="s">
        <v>595</v>
      </c>
      <c r="G319" s="15">
        <v>71.13</v>
      </c>
      <c r="H319" s="15"/>
      <c r="I319" s="15">
        <f t="shared" si="14"/>
        <v>71.13</v>
      </c>
      <c r="J319" s="15">
        <v>78.4</v>
      </c>
      <c r="K319" s="15">
        <v>74.765</v>
      </c>
      <c r="L319" s="14">
        <v>2</v>
      </c>
      <c r="M319" s="22"/>
    </row>
    <row r="320" s="4" customFormat="1" ht="40" customHeight="1" spans="1:13">
      <c r="A320" s="13" t="s">
        <v>620</v>
      </c>
      <c r="B320" s="13" t="s">
        <v>621</v>
      </c>
      <c r="C320" s="13" t="s">
        <v>148</v>
      </c>
      <c r="D320" s="13" t="s">
        <v>624</v>
      </c>
      <c r="E320" s="22">
        <v>2021020104</v>
      </c>
      <c r="F320" s="22" t="s">
        <v>595</v>
      </c>
      <c r="G320" s="15">
        <v>72.2</v>
      </c>
      <c r="H320" s="15"/>
      <c r="I320" s="15">
        <f t="shared" si="14"/>
        <v>72.2</v>
      </c>
      <c r="J320" s="15">
        <v>76.4</v>
      </c>
      <c r="K320" s="15">
        <v>74.3</v>
      </c>
      <c r="L320" s="14">
        <v>3</v>
      </c>
      <c r="M320" s="22"/>
    </row>
    <row r="321" s="4" customFormat="1" ht="40" customHeight="1" spans="1:13">
      <c r="A321" s="13" t="s">
        <v>620</v>
      </c>
      <c r="B321" s="13" t="s">
        <v>621</v>
      </c>
      <c r="C321" s="13" t="s">
        <v>148</v>
      </c>
      <c r="D321" s="13" t="s">
        <v>625</v>
      </c>
      <c r="E321" s="22">
        <v>2021020109</v>
      </c>
      <c r="F321" s="22" t="s">
        <v>595</v>
      </c>
      <c r="G321" s="15">
        <v>68.8</v>
      </c>
      <c r="H321" s="15"/>
      <c r="I321" s="15">
        <f t="shared" si="14"/>
        <v>68.8</v>
      </c>
      <c r="J321" s="15">
        <v>75.2</v>
      </c>
      <c r="K321" s="15">
        <v>72</v>
      </c>
      <c r="L321" s="14">
        <v>4</v>
      </c>
      <c r="M321" s="22"/>
    </row>
    <row r="322" s="4" customFormat="1" ht="40" customHeight="1" spans="1:13">
      <c r="A322" s="13" t="s">
        <v>620</v>
      </c>
      <c r="B322" s="13" t="s">
        <v>621</v>
      </c>
      <c r="C322" s="13" t="s">
        <v>148</v>
      </c>
      <c r="D322" s="13" t="s">
        <v>626</v>
      </c>
      <c r="E322" s="22">
        <v>2021020129</v>
      </c>
      <c r="F322" s="22" t="s">
        <v>595</v>
      </c>
      <c r="G322" s="15">
        <v>69.9</v>
      </c>
      <c r="H322" s="15"/>
      <c r="I322" s="15">
        <f t="shared" si="14"/>
        <v>69.9</v>
      </c>
      <c r="J322" s="15">
        <v>0</v>
      </c>
      <c r="K322" s="15">
        <v>34.95</v>
      </c>
      <c r="L322" s="14">
        <v>5</v>
      </c>
      <c r="M322" s="22" t="s">
        <v>113</v>
      </c>
    </row>
    <row r="323" s="4" customFormat="1" ht="40" customHeight="1" spans="1:13">
      <c r="A323" s="13" t="s">
        <v>620</v>
      </c>
      <c r="B323" s="13" t="s">
        <v>621</v>
      </c>
      <c r="C323" s="13" t="s">
        <v>148</v>
      </c>
      <c r="D323" s="13" t="s">
        <v>627</v>
      </c>
      <c r="E323" s="22">
        <v>2021016016</v>
      </c>
      <c r="F323" s="22" t="s">
        <v>595</v>
      </c>
      <c r="G323" s="15">
        <v>69.37</v>
      </c>
      <c r="H323" s="15"/>
      <c r="I323" s="15">
        <f t="shared" si="14"/>
        <v>69.37</v>
      </c>
      <c r="J323" s="15">
        <v>0</v>
      </c>
      <c r="K323" s="15">
        <v>34.685</v>
      </c>
      <c r="L323" s="14">
        <v>6</v>
      </c>
      <c r="M323" s="22" t="s">
        <v>113</v>
      </c>
    </row>
    <row r="324" s="5" customFormat="1" ht="40" customHeight="1" spans="10:10">
      <c r="J324" s="25"/>
    </row>
    <row r="325" s="4" customFormat="1" ht="40" customHeight="1" spans="1:13">
      <c r="A325" s="26" t="s">
        <v>628</v>
      </c>
      <c r="B325" s="26" t="s">
        <v>629</v>
      </c>
      <c r="C325" s="13" t="s">
        <v>630</v>
      </c>
      <c r="D325" s="22" t="s">
        <v>631</v>
      </c>
      <c r="E325" s="22">
        <v>2021021023</v>
      </c>
      <c r="F325" s="22" t="s">
        <v>595</v>
      </c>
      <c r="G325" s="15">
        <v>70.57</v>
      </c>
      <c r="H325" s="15">
        <v>5</v>
      </c>
      <c r="I325" s="15">
        <f t="shared" ref="I325:I330" si="15">G325+H325</f>
        <v>75.57</v>
      </c>
      <c r="J325" s="15">
        <v>84</v>
      </c>
      <c r="K325" s="15">
        <v>79.785</v>
      </c>
      <c r="L325" s="14">
        <v>1</v>
      </c>
      <c r="M325" s="22" t="s">
        <v>332</v>
      </c>
    </row>
    <row r="326" s="4" customFormat="1" ht="40" customHeight="1" spans="1:13">
      <c r="A326" s="26" t="s">
        <v>628</v>
      </c>
      <c r="B326" s="26" t="s">
        <v>629</v>
      </c>
      <c r="C326" s="13" t="s">
        <v>630</v>
      </c>
      <c r="D326" s="26" t="s">
        <v>632</v>
      </c>
      <c r="E326" s="22">
        <v>2021020820</v>
      </c>
      <c r="F326" s="22" t="s">
        <v>595</v>
      </c>
      <c r="G326" s="15">
        <v>69.4</v>
      </c>
      <c r="H326" s="15">
        <v>5</v>
      </c>
      <c r="I326" s="15">
        <f t="shared" si="15"/>
        <v>74.4</v>
      </c>
      <c r="J326" s="15">
        <v>81.6</v>
      </c>
      <c r="K326" s="15">
        <v>78</v>
      </c>
      <c r="L326" s="14">
        <v>2</v>
      </c>
      <c r="M326" s="22" t="s">
        <v>633</v>
      </c>
    </row>
    <row r="327" s="4" customFormat="1" ht="40" customHeight="1" spans="1:13">
      <c r="A327" s="26" t="s">
        <v>628</v>
      </c>
      <c r="B327" s="26" t="s">
        <v>629</v>
      </c>
      <c r="C327" s="13" t="s">
        <v>630</v>
      </c>
      <c r="D327" s="26" t="s">
        <v>634</v>
      </c>
      <c r="E327" s="22">
        <v>2021020907</v>
      </c>
      <c r="F327" s="22" t="s">
        <v>595</v>
      </c>
      <c r="G327" s="15">
        <v>70</v>
      </c>
      <c r="H327" s="15"/>
      <c r="I327" s="15">
        <f t="shared" si="15"/>
        <v>70</v>
      </c>
      <c r="J327" s="15">
        <v>80.2</v>
      </c>
      <c r="K327" s="15">
        <v>75.1</v>
      </c>
      <c r="L327" s="14">
        <v>3</v>
      </c>
      <c r="M327" s="22"/>
    </row>
    <row r="328" s="4" customFormat="1" ht="40" customHeight="1" spans="1:13">
      <c r="A328" s="26" t="s">
        <v>628</v>
      </c>
      <c r="B328" s="26" t="s">
        <v>629</v>
      </c>
      <c r="C328" s="13" t="s">
        <v>630</v>
      </c>
      <c r="D328" s="26" t="s">
        <v>635</v>
      </c>
      <c r="E328" s="22">
        <v>2021020822</v>
      </c>
      <c r="F328" s="22" t="s">
        <v>595</v>
      </c>
      <c r="G328" s="15">
        <v>71.3</v>
      </c>
      <c r="H328" s="15"/>
      <c r="I328" s="15">
        <f t="shared" si="15"/>
        <v>71.3</v>
      </c>
      <c r="J328" s="15">
        <v>78.6</v>
      </c>
      <c r="K328" s="15">
        <v>74.95</v>
      </c>
      <c r="L328" s="14">
        <v>4</v>
      </c>
      <c r="M328" s="22"/>
    </row>
    <row r="329" s="4" customFormat="1" ht="40" customHeight="1" spans="1:13">
      <c r="A329" s="26" t="s">
        <v>628</v>
      </c>
      <c r="B329" s="26" t="s">
        <v>629</v>
      </c>
      <c r="C329" s="13" t="s">
        <v>630</v>
      </c>
      <c r="D329" s="26" t="s">
        <v>636</v>
      </c>
      <c r="E329" s="22">
        <v>2021021107</v>
      </c>
      <c r="F329" s="22" t="s">
        <v>595</v>
      </c>
      <c r="G329" s="15">
        <v>71.77</v>
      </c>
      <c r="H329" s="15"/>
      <c r="I329" s="15">
        <f t="shared" si="15"/>
        <v>71.77</v>
      </c>
      <c r="J329" s="15">
        <v>74.2</v>
      </c>
      <c r="K329" s="15">
        <v>72.985</v>
      </c>
      <c r="L329" s="14">
        <v>5</v>
      </c>
      <c r="M329" s="22"/>
    </row>
    <row r="330" s="4" customFormat="1" ht="40" customHeight="1" spans="1:13">
      <c r="A330" s="26" t="s">
        <v>628</v>
      </c>
      <c r="B330" s="26" t="s">
        <v>629</v>
      </c>
      <c r="C330" s="13" t="s">
        <v>630</v>
      </c>
      <c r="D330" s="26" t="s">
        <v>637</v>
      </c>
      <c r="E330" s="22">
        <v>2021020920</v>
      </c>
      <c r="F330" s="22" t="s">
        <v>595</v>
      </c>
      <c r="G330" s="15">
        <v>72.2</v>
      </c>
      <c r="H330" s="15"/>
      <c r="I330" s="15">
        <f t="shared" si="15"/>
        <v>72.2</v>
      </c>
      <c r="J330" s="15">
        <v>72.8</v>
      </c>
      <c r="K330" s="15">
        <v>72.5</v>
      </c>
      <c r="L330" s="14">
        <v>6</v>
      </c>
      <c r="M330" s="22"/>
    </row>
    <row r="331" s="4" customFormat="1" ht="40" customHeight="1" spans="1:13">
      <c r="A331" s="2"/>
      <c r="B331" s="2"/>
      <c r="C331" s="27"/>
      <c r="D331" s="2"/>
      <c r="E331" s="1"/>
      <c r="F331" s="28"/>
      <c r="G331" s="29"/>
      <c r="H331" s="29"/>
      <c r="I331" s="29"/>
      <c r="J331" s="29"/>
      <c r="K331" s="29"/>
      <c r="L331" s="31"/>
      <c r="M331" s="1"/>
    </row>
    <row r="332" s="4" customFormat="1" ht="40" customHeight="1" spans="1:13">
      <c r="A332" s="26" t="s">
        <v>628</v>
      </c>
      <c r="B332" s="26" t="s">
        <v>638</v>
      </c>
      <c r="C332" s="13" t="s">
        <v>639</v>
      </c>
      <c r="D332" s="22" t="s">
        <v>640</v>
      </c>
      <c r="E332" s="22">
        <v>2021021505</v>
      </c>
      <c r="F332" s="22" t="s">
        <v>595</v>
      </c>
      <c r="G332" s="15">
        <v>70.63</v>
      </c>
      <c r="H332" s="15"/>
      <c r="I332" s="15">
        <f t="shared" ref="I332:I337" si="16">G332+H332</f>
        <v>70.63</v>
      </c>
      <c r="J332" s="15">
        <v>79.8</v>
      </c>
      <c r="K332" s="15">
        <v>75.215</v>
      </c>
      <c r="L332" s="14">
        <v>1</v>
      </c>
      <c r="M332" s="22"/>
    </row>
    <row r="333" s="4" customFormat="1" ht="40" customHeight="1" spans="1:13">
      <c r="A333" s="26" t="s">
        <v>628</v>
      </c>
      <c r="B333" s="26" t="s">
        <v>638</v>
      </c>
      <c r="C333" s="13" t="s">
        <v>639</v>
      </c>
      <c r="D333" s="26" t="s">
        <v>641</v>
      </c>
      <c r="E333" s="22">
        <v>2021021326</v>
      </c>
      <c r="F333" s="22" t="s">
        <v>595</v>
      </c>
      <c r="G333" s="15">
        <v>68.03</v>
      </c>
      <c r="H333" s="15">
        <v>5</v>
      </c>
      <c r="I333" s="15">
        <f t="shared" si="16"/>
        <v>73.03</v>
      </c>
      <c r="J333" s="15">
        <v>76.2</v>
      </c>
      <c r="K333" s="15">
        <v>74.615</v>
      </c>
      <c r="L333" s="14">
        <v>2</v>
      </c>
      <c r="M333" s="22" t="s">
        <v>332</v>
      </c>
    </row>
    <row r="334" s="4" customFormat="1" ht="40" customHeight="1" spans="1:13">
      <c r="A334" s="26" t="s">
        <v>628</v>
      </c>
      <c r="B334" s="26" t="s">
        <v>638</v>
      </c>
      <c r="C334" s="13" t="s">
        <v>639</v>
      </c>
      <c r="D334" s="13" t="s">
        <v>642</v>
      </c>
      <c r="E334" s="22">
        <v>2021021227</v>
      </c>
      <c r="F334" s="22" t="s">
        <v>595</v>
      </c>
      <c r="G334" s="15">
        <v>63.57</v>
      </c>
      <c r="H334" s="15">
        <v>5</v>
      </c>
      <c r="I334" s="15">
        <f t="shared" si="16"/>
        <v>68.57</v>
      </c>
      <c r="J334" s="15">
        <v>78.8</v>
      </c>
      <c r="K334" s="15">
        <v>73.685</v>
      </c>
      <c r="L334" s="14">
        <v>3</v>
      </c>
      <c r="M334" s="22" t="s">
        <v>633</v>
      </c>
    </row>
    <row r="335" s="4" customFormat="1" ht="40" customHeight="1" spans="1:13">
      <c r="A335" s="26" t="s">
        <v>628</v>
      </c>
      <c r="B335" s="26" t="s">
        <v>638</v>
      </c>
      <c r="C335" s="13" t="s">
        <v>639</v>
      </c>
      <c r="D335" s="26" t="s">
        <v>643</v>
      </c>
      <c r="E335" s="22">
        <v>2021021113</v>
      </c>
      <c r="F335" s="22" t="s">
        <v>595</v>
      </c>
      <c r="G335" s="15">
        <v>68.3</v>
      </c>
      <c r="H335" s="15"/>
      <c r="I335" s="15">
        <f t="shared" si="16"/>
        <v>68.3</v>
      </c>
      <c r="J335" s="15">
        <v>74.8</v>
      </c>
      <c r="K335" s="15">
        <v>71.55</v>
      </c>
      <c r="L335" s="14">
        <v>4</v>
      </c>
      <c r="M335" s="22"/>
    </row>
    <row r="336" s="4" customFormat="1" ht="40" customHeight="1" spans="1:13">
      <c r="A336" s="13" t="s">
        <v>628</v>
      </c>
      <c r="B336" s="26" t="s">
        <v>638</v>
      </c>
      <c r="C336" s="13" t="s">
        <v>639</v>
      </c>
      <c r="D336" s="26" t="s">
        <v>644</v>
      </c>
      <c r="E336" s="22">
        <v>2021021520</v>
      </c>
      <c r="F336" s="22" t="s">
        <v>595</v>
      </c>
      <c r="G336" s="15">
        <v>70.03</v>
      </c>
      <c r="H336" s="15"/>
      <c r="I336" s="15">
        <f t="shared" si="16"/>
        <v>70.03</v>
      </c>
      <c r="J336" s="15">
        <v>71.2</v>
      </c>
      <c r="K336" s="15">
        <v>70.615</v>
      </c>
      <c r="L336" s="14">
        <v>5</v>
      </c>
      <c r="M336" s="22"/>
    </row>
    <row r="337" s="4" customFormat="1" ht="40" customHeight="1" spans="1:13">
      <c r="A337" s="26" t="s">
        <v>628</v>
      </c>
      <c r="B337" s="26" t="s">
        <v>638</v>
      </c>
      <c r="C337" s="13" t="s">
        <v>639</v>
      </c>
      <c r="D337" s="26" t="s">
        <v>645</v>
      </c>
      <c r="E337" s="22">
        <v>2021021410</v>
      </c>
      <c r="F337" s="22" t="s">
        <v>595</v>
      </c>
      <c r="G337" s="15">
        <v>68.7</v>
      </c>
      <c r="H337" s="15"/>
      <c r="I337" s="15">
        <f t="shared" si="16"/>
        <v>68.7</v>
      </c>
      <c r="J337" s="15">
        <v>0</v>
      </c>
      <c r="K337" s="15">
        <v>34.35</v>
      </c>
      <c r="L337" s="14">
        <v>6</v>
      </c>
      <c r="M337" s="22" t="s">
        <v>113</v>
      </c>
    </row>
    <row r="338" s="4" customFormat="1" ht="40" customHeight="1" spans="1:13">
      <c r="A338" s="26"/>
      <c r="B338" s="26"/>
      <c r="C338" s="13"/>
      <c r="D338" s="26"/>
      <c r="E338" s="22"/>
      <c r="F338" s="22"/>
      <c r="G338" s="15"/>
      <c r="H338" s="15"/>
      <c r="I338" s="15"/>
      <c r="J338" s="15"/>
      <c r="K338" s="15"/>
      <c r="L338" s="14"/>
      <c r="M338" s="22"/>
    </row>
    <row r="339" s="4" customFormat="1" ht="40" customHeight="1" spans="1:13">
      <c r="A339" s="26" t="s">
        <v>628</v>
      </c>
      <c r="B339" s="13"/>
      <c r="C339" s="13" t="s">
        <v>646</v>
      </c>
      <c r="D339" s="26" t="s">
        <v>647</v>
      </c>
      <c r="E339" s="22">
        <v>2021020727</v>
      </c>
      <c r="F339" s="22" t="s">
        <v>595</v>
      </c>
      <c r="G339" s="15">
        <v>70.7</v>
      </c>
      <c r="H339" s="15"/>
      <c r="I339" s="15">
        <f t="shared" ref="I339:I341" si="17">G339+H339</f>
        <v>70.7</v>
      </c>
      <c r="J339" s="15">
        <v>79</v>
      </c>
      <c r="K339" s="15">
        <v>74.85</v>
      </c>
      <c r="L339" s="14">
        <v>1</v>
      </c>
      <c r="M339" s="22"/>
    </row>
    <row r="340" s="4" customFormat="1" ht="40" customHeight="1" spans="1:13">
      <c r="A340" s="26" t="s">
        <v>628</v>
      </c>
      <c r="B340" s="13"/>
      <c r="C340" s="13" t="s">
        <v>646</v>
      </c>
      <c r="D340" s="22" t="s">
        <v>648</v>
      </c>
      <c r="E340" s="22">
        <v>2021020728</v>
      </c>
      <c r="F340" s="22" t="s">
        <v>595</v>
      </c>
      <c r="G340" s="15">
        <v>63.1</v>
      </c>
      <c r="H340" s="15"/>
      <c r="I340" s="15">
        <f t="shared" si="17"/>
        <v>63.1</v>
      </c>
      <c r="J340" s="15">
        <v>79.6</v>
      </c>
      <c r="K340" s="15">
        <v>71.35</v>
      </c>
      <c r="L340" s="14">
        <v>2</v>
      </c>
      <c r="M340" s="22"/>
    </row>
    <row r="341" s="4" customFormat="1" ht="40" customHeight="1" spans="1:13">
      <c r="A341" s="26" t="s">
        <v>628</v>
      </c>
      <c r="B341" s="13"/>
      <c r="C341" s="13" t="s">
        <v>646</v>
      </c>
      <c r="D341" s="26" t="s">
        <v>649</v>
      </c>
      <c r="E341" s="22">
        <v>2021020725</v>
      </c>
      <c r="F341" s="22" t="s">
        <v>595</v>
      </c>
      <c r="G341" s="15">
        <v>62.6</v>
      </c>
      <c r="H341" s="15"/>
      <c r="I341" s="15">
        <f t="shared" si="17"/>
        <v>62.6</v>
      </c>
      <c r="J341" s="15">
        <v>0</v>
      </c>
      <c r="K341" s="15">
        <v>31.3</v>
      </c>
      <c r="L341" s="14">
        <v>3</v>
      </c>
      <c r="M341" s="22" t="s">
        <v>113</v>
      </c>
    </row>
    <row r="342" s="5" customFormat="1" ht="40" customHeight="1" spans="10:10">
      <c r="J342" s="25"/>
    </row>
    <row r="343" s="6" customFormat="1" ht="40" customHeight="1" spans="1:13">
      <c r="A343" s="26" t="s">
        <v>628</v>
      </c>
      <c r="B343" s="13"/>
      <c r="C343" s="13" t="s">
        <v>650</v>
      </c>
      <c r="D343" s="26" t="s">
        <v>651</v>
      </c>
      <c r="E343" s="22">
        <v>2021020806</v>
      </c>
      <c r="F343" s="22" t="s">
        <v>652</v>
      </c>
      <c r="G343" s="15">
        <v>65.3</v>
      </c>
      <c r="H343" s="15"/>
      <c r="I343" s="15">
        <f t="shared" ref="I343:I345" si="18">G343+H343</f>
        <v>65.3</v>
      </c>
      <c r="J343" s="15">
        <v>81.6</v>
      </c>
      <c r="K343" s="15">
        <f t="shared" ref="K343:K345" si="19">I343*0.5+J343*0.5</f>
        <v>73.45</v>
      </c>
      <c r="L343" s="14">
        <v>1</v>
      </c>
      <c r="M343" s="22"/>
    </row>
    <row r="344" s="6" customFormat="1" ht="40" customHeight="1" spans="1:13">
      <c r="A344" s="26" t="s">
        <v>628</v>
      </c>
      <c r="B344" s="13"/>
      <c r="C344" s="13" t="s">
        <v>650</v>
      </c>
      <c r="D344" s="26" t="s">
        <v>653</v>
      </c>
      <c r="E344" s="22">
        <v>2021020804</v>
      </c>
      <c r="F344" s="22" t="s">
        <v>652</v>
      </c>
      <c r="G344" s="15">
        <v>70.43</v>
      </c>
      <c r="H344" s="15"/>
      <c r="I344" s="15">
        <f t="shared" si="18"/>
        <v>70.43</v>
      </c>
      <c r="J344" s="15">
        <v>0</v>
      </c>
      <c r="K344" s="15">
        <f t="shared" si="19"/>
        <v>35.215</v>
      </c>
      <c r="L344" s="14">
        <v>2</v>
      </c>
      <c r="M344" s="22" t="s">
        <v>113</v>
      </c>
    </row>
    <row r="345" s="6" customFormat="1" ht="40" customHeight="1" spans="1:13">
      <c r="A345" s="26" t="s">
        <v>628</v>
      </c>
      <c r="B345" s="13"/>
      <c r="C345" s="13" t="s">
        <v>650</v>
      </c>
      <c r="D345" s="26" t="s">
        <v>654</v>
      </c>
      <c r="E345" s="22">
        <v>2021020801</v>
      </c>
      <c r="F345" s="22" t="s">
        <v>652</v>
      </c>
      <c r="G345" s="15">
        <v>63.27</v>
      </c>
      <c r="H345" s="15"/>
      <c r="I345" s="15">
        <f t="shared" si="18"/>
        <v>63.27</v>
      </c>
      <c r="J345" s="15">
        <v>0</v>
      </c>
      <c r="K345" s="15">
        <f t="shared" si="19"/>
        <v>31.635</v>
      </c>
      <c r="L345" s="14">
        <v>3</v>
      </c>
      <c r="M345" s="22" t="s">
        <v>113</v>
      </c>
    </row>
    <row r="346" s="5" customFormat="1" ht="40" customHeight="1" spans="10:10">
      <c r="J346" s="25"/>
    </row>
    <row r="347" s="6" customFormat="1" ht="40" customHeight="1" spans="1:13">
      <c r="A347" s="13" t="s">
        <v>655</v>
      </c>
      <c r="B347" s="13" t="s">
        <v>656</v>
      </c>
      <c r="C347" s="13" t="s">
        <v>16</v>
      </c>
      <c r="D347" s="13" t="s">
        <v>657</v>
      </c>
      <c r="E347" s="22">
        <v>2021015819</v>
      </c>
      <c r="F347" s="22" t="s">
        <v>652</v>
      </c>
      <c r="G347" s="15">
        <v>73.5</v>
      </c>
      <c r="H347" s="15"/>
      <c r="I347" s="15">
        <f t="shared" ref="I347:I349" si="20">G347+H347</f>
        <v>73.5</v>
      </c>
      <c r="J347" s="15">
        <v>75.2</v>
      </c>
      <c r="K347" s="15">
        <f t="shared" ref="K347:K349" si="21">I347*0.5+J347*0.5</f>
        <v>74.35</v>
      </c>
      <c r="L347" s="14">
        <v>1</v>
      </c>
      <c r="M347" s="22"/>
    </row>
    <row r="348" s="6" customFormat="1" ht="40" customHeight="1" spans="1:13">
      <c r="A348" s="13" t="s">
        <v>655</v>
      </c>
      <c r="B348" s="13" t="s">
        <v>656</v>
      </c>
      <c r="C348" s="13" t="s">
        <v>16</v>
      </c>
      <c r="D348" s="13" t="s">
        <v>658</v>
      </c>
      <c r="E348" s="22">
        <v>2021015816</v>
      </c>
      <c r="F348" s="22" t="s">
        <v>652</v>
      </c>
      <c r="G348" s="15">
        <v>63.23</v>
      </c>
      <c r="H348" s="15"/>
      <c r="I348" s="15">
        <f t="shared" si="20"/>
        <v>63.23</v>
      </c>
      <c r="J348" s="15">
        <v>76.8</v>
      </c>
      <c r="K348" s="15">
        <f t="shared" si="21"/>
        <v>70.015</v>
      </c>
      <c r="L348" s="14">
        <v>2</v>
      </c>
      <c r="M348" s="22"/>
    </row>
    <row r="349" s="6" customFormat="1" ht="40" customHeight="1" spans="1:13">
      <c r="A349" s="13" t="s">
        <v>655</v>
      </c>
      <c r="B349" s="13" t="s">
        <v>656</v>
      </c>
      <c r="C349" s="13" t="s">
        <v>16</v>
      </c>
      <c r="D349" s="13" t="s">
        <v>659</v>
      </c>
      <c r="E349" s="22">
        <v>2021015823</v>
      </c>
      <c r="F349" s="22" t="s">
        <v>652</v>
      </c>
      <c r="G349" s="15">
        <v>62.67</v>
      </c>
      <c r="H349" s="15"/>
      <c r="I349" s="15">
        <f t="shared" si="20"/>
        <v>62.67</v>
      </c>
      <c r="J349" s="15">
        <v>72.2</v>
      </c>
      <c r="K349" s="15">
        <f t="shared" si="21"/>
        <v>67.435</v>
      </c>
      <c r="L349" s="14">
        <v>3</v>
      </c>
      <c r="M349" s="22"/>
    </row>
    <row r="350" s="5" customFormat="1" ht="40" customHeight="1" spans="10:10">
      <c r="J350" s="25"/>
    </row>
    <row r="351" s="6" customFormat="1" ht="40" customHeight="1" spans="1:13">
      <c r="A351" s="13" t="s">
        <v>655</v>
      </c>
      <c r="B351" s="13" t="s">
        <v>660</v>
      </c>
      <c r="C351" s="13" t="s">
        <v>126</v>
      </c>
      <c r="D351" s="13" t="s">
        <v>661</v>
      </c>
      <c r="E351" s="22">
        <v>2021015922</v>
      </c>
      <c r="F351" s="22" t="s">
        <v>652</v>
      </c>
      <c r="G351" s="15">
        <v>70.63</v>
      </c>
      <c r="H351" s="15">
        <v>5</v>
      </c>
      <c r="I351" s="15">
        <f t="shared" ref="I351:I356" si="22">G351+H351</f>
        <v>75.63</v>
      </c>
      <c r="J351" s="15">
        <v>79</v>
      </c>
      <c r="K351" s="15">
        <f t="shared" ref="K351:K356" si="23">I351*0.5+J351*0.5</f>
        <v>77.315</v>
      </c>
      <c r="L351" s="14">
        <v>1</v>
      </c>
      <c r="M351" s="22" t="s">
        <v>332</v>
      </c>
    </row>
    <row r="352" s="6" customFormat="1" ht="40" customHeight="1" spans="1:13">
      <c r="A352" s="13" t="s">
        <v>655</v>
      </c>
      <c r="B352" s="13" t="s">
        <v>660</v>
      </c>
      <c r="C352" s="13" t="s">
        <v>126</v>
      </c>
      <c r="D352" s="13" t="s">
        <v>662</v>
      </c>
      <c r="E352" s="22">
        <v>2021015925</v>
      </c>
      <c r="F352" s="22" t="s">
        <v>652</v>
      </c>
      <c r="G352" s="15">
        <v>70.53</v>
      </c>
      <c r="H352" s="15"/>
      <c r="I352" s="15">
        <f t="shared" si="22"/>
        <v>70.53</v>
      </c>
      <c r="J352" s="15">
        <v>80.4</v>
      </c>
      <c r="K352" s="15">
        <f t="shared" si="23"/>
        <v>75.465</v>
      </c>
      <c r="L352" s="14">
        <v>2</v>
      </c>
      <c r="M352" s="22"/>
    </row>
    <row r="353" s="6" customFormat="1" ht="40" customHeight="1" spans="1:13">
      <c r="A353" s="13" t="s">
        <v>655</v>
      </c>
      <c r="B353" s="13" t="s">
        <v>660</v>
      </c>
      <c r="C353" s="13" t="s">
        <v>126</v>
      </c>
      <c r="D353" s="13" t="s">
        <v>663</v>
      </c>
      <c r="E353" s="22">
        <v>2021015826</v>
      </c>
      <c r="F353" s="22" t="s">
        <v>652</v>
      </c>
      <c r="G353" s="15">
        <v>70.07</v>
      </c>
      <c r="H353" s="15"/>
      <c r="I353" s="15">
        <f t="shared" si="22"/>
        <v>70.07</v>
      </c>
      <c r="J353" s="15">
        <v>80.2</v>
      </c>
      <c r="K353" s="15">
        <f t="shared" si="23"/>
        <v>75.135</v>
      </c>
      <c r="L353" s="14">
        <v>3</v>
      </c>
      <c r="M353" s="22"/>
    </row>
    <row r="354" s="6" customFormat="1" ht="40" customHeight="1" spans="1:13">
      <c r="A354" s="13" t="s">
        <v>655</v>
      </c>
      <c r="B354" s="13" t="s">
        <v>660</v>
      </c>
      <c r="C354" s="13" t="s">
        <v>126</v>
      </c>
      <c r="D354" s="13" t="s">
        <v>664</v>
      </c>
      <c r="E354" s="22">
        <v>2021015927</v>
      </c>
      <c r="F354" s="22" t="s">
        <v>652</v>
      </c>
      <c r="G354" s="15">
        <v>69.7</v>
      </c>
      <c r="H354" s="15"/>
      <c r="I354" s="15">
        <f t="shared" si="22"/>
        <v>69.7</v>
      </c>
      <c r="J354" s="15">
        <v>78.2</v>
      </c>
      <c r="K354" s="15">
        <f t="shared" si="23"/>
        <v>73.95</v>
      </c>
      <c r="L354" s="14">
        <v>4</v>
      </c>
      <c r="M354" s="22"/>
    </row>
    <row r="355" s="6" customFormat="1" ht="40" customHeight="1" spans="1:13">
      <c r="A355" s="13" t="s">
        <v>655</v>
      </c>
      <c r="B355" s="13" t="s">
        <v>660</v>
      </c>
      <c r="C355" s="13" t="s">
        <v>126</v>
      </c>
      <c r="D355" s="13" t="s">
        <v>665</v>
      </c>
      <c r="E355" s="22">
        <v>2021015910</v>
      </c>
      <c r="F355" s="22" t="s">
        <v>652</v>
      </c>
      <c r="G355" s="15">
        <v>70.5</v>
      </c>
      <c r="H355" s="15"/>
      <c r="I355" s="15">
        <f t="shared" si="22"/>
        <v>70.5</v>
      </c>
      <c r="J355" s="15">
        <v>76.4</v>
      </c>
      <c r="K355" s="15">
        <f t="shared" si="23"/>
        <v>73.45</v>
      </c>
      <c r="L355" s="14">
        <v>5</v>
      </c>
      <c r="M355" s="22"/>
    </row>
    <row r="356" s="6" customFormat="1" ht="40" customHeight="1" spans="1:13">
      <c r="A356" s="13" t="s">
        <v>655</v>
      </c>
      <c r="B356" s="13" t="s">
        <v>660</v>
      </c>
      <c r="C356" s="13" t="s">
        <v>126</v>
      </c>
      <c r="D356" s="13" t="s">
        <v>666</v>
      </c>
      <c r="E356" s="22">
        <v>2021015926</v>
      </c>
      <c r="F356" s="22" t="s">
        <v>652</v>
      </c>
      <c r="G356" s="15">
        <v>69.13</v>
      </c>
      <c r="H356" s="15"/>
      <c r="I356" s="15">
        <f t="shared" si="22"/>
        <v>69.13</v>
      </c>
      <c r="J356" s="15">
        <v>76.2</v>
      </c>
      <c r="K356" s="15">
        <f t="shared" si="23"/>
        <v>72.665</v>
      </c>
      <c r="L356" s="14">
        <v>6</v>
      </c>
      <c r="M356" s="22"/>
    </row>
    <row r="357" s="5" customFormat="1" ht="40" customHeight="1" spans="10:10">
      <c r="J357" s="25"/>
    </row>
    <row r="358" s="6" customFormat="1" ht="40" customHeight="1" spans="1:13">
      <c r="A358" s="13" t="s">
        <v>667</v>
      </c>
      <c r="B358" s="13" t="s">
        <v>668</v>
      </c>
      <c r="C358" s="13" t="s">
        <v>535</v>
      </c>
      <c r="D358" s="26" t="s">
        <v>669</v>
      </c>
      <c r="E358" s="22">
        <v>2021020328</v>
      </c>
      <c r="F358" s="22" t="s">
        <v>652</v>
      </c>
      <c r="G358" s="15">
        <v>72.2</v>
      </c>
      <c r="H358" s="15"/>
      <c r="I358" s="15">
        <f t="shared" ref="I358:I366" si="24">G358+H358</f>
        <v>72.2</v>
      </c>
      <c r="J358" s="15">
        <v>86.4</v>
      </c>
      <c r="K358" s="15">
        <v>79.3</v>
      </c>
      <c r="L358" s="14">
        <v>1</v>
      </c>
      <c r="M358" s="22"/>
    </row>
    <row r="359" s="6" customFormat="1" ht="40" customHeight="1" spans="1:13">
      <c r="A359" s="13" t="s">
        <v>667</v>
      </c>
      <c r="B359" s="13" t="s">
        <v>668</v>
      </c>
      <c r="C359" s="13" t="s">
        <v>535</v>
      </c>
      <c r="D359" s="26" t="s">
        <v>670</v>
      </c>
      <c r="E359" s="22">
        <v>2021020226</v>
      </c>
      <c r="F359" s="22" t="s">
        <v>652</v>
      </c>
      <c r="G359" s="15">
        <v>73.57</v>
      </c>
      <c r="H359" s="15"/>
      <c r="I359" s="15">
        <f t="shared" si="24"/>
        <v>73.57</v>
      </c>
      <c r="J359" s="15">
        <v>83.2</v>
      </c>
      <c r="K359" s="15">
        <v>78.385</v>
      </c>
      <c r="L359" s="14">
        <v>2</v>
      </c>
      <c r="M359" s="22"/>
    </row>
    <row r="360" s="6" customFormat="1" ht="40" customHeight="1" spans="1:13">
      <c r="A360" s="13" t="s">
        <v>667</v>
      </c>
      <c r="B360" s="13" t="s">
        <v>668</v>
      </c>
      <c r="C360" s="13" t="s">
        <v>535</v>
      </c>
      <c r="D360" s="26" t="s">
        <v>671</v>
      </c>
      <c r="E360" s="22">
        <v>2021020220</v>
      </c>
      <c r="F360" s="22" t="s">
        <v>652</v>
      </c>
      <c r="G360" s="15">
        <v>72.6</v>
      </c>
      <c r="H360" s="15"/>
      <c r="I360" s="15">
        <f t="shared" si="24"/>
        <v>72.6</v>
      </c>
      <c r="J360" s="15">
        <v>83.6</v>
      </c>
      <c r="K360" s="15">
        <v>78.1</v>
      </c>
      <c r="L360" s="14">
        <v>3</v>
      </c>
      <c r="M360" s="22"/>
    </row>
    <row r="361" s="6" customFormat="1" ht="40" customHeight="1" spans="1:13">
      <c r="A361" s="13" t="s">
        <v>667</v>
      </c>
      <c r="B361" s="13" t="s">
        <v>668</v>
      </c>
      <c r="C361" s="13" t="s">
        <v>535</v>
      </c>
      <c r="D361" s="26" t="s">
        <v>672</v>
      </c>
      <c r="E361" s="22">
        <v>2021020301</v>
      </c>
      <c r="F361" s="22" t="s">
        <v>652</v>
      </c>
      <c r="G361" s="15">
        <v>71.07</v>
      </c>
      <c r="H361" s="15">
        <v>5</v>
      </c>
      <c r="I361" s="15">
        <f t="shared" si="24"/>
        <v>76.07</v>
      </c>
      <c r="J361" s="15">
        <v>76.2</v>
      </c>
      <c r="K361" s="15">
        <v>76.135</v>
      </c>
      <c r="L361" s="14">
        <v>4</v>
      </c>
      <c r="M361" s="22" t="s">
        <v>332</v>
      </c>
    </row>
    <row r="362" s="6" customFormat="1" ht="40" customHeight="1" spans="1:13">
      <c r="A362" s="13" t="s">
        <v>667</v>
      </c>
      <c r="B362" s="13" t="s">
        <v>668</v>
      </c>
      <c r="C362" s="13" t="s">
        <v>535</v>
      </c>
      <c r="D362" s="26" t="s">
        <v>673</v>
      </c>
      <c r="E362" s="22">
        <v>2021020304</v>
      </c>
      <c r="F362" s="22" t="s">
        <v>652</v>
      </c>
      <c r="G362" s="15">
        <v>76.57</v>
      </c>
      <c r="H362" s="15"/>
      <c r="I362" s="15">
        <f t="shared" si="24"/>
        <v>76.57</v>
      </c>
      <c r="J362" s="15">
        <v>73.2</v>
      </c>
      <c r="K362" s="15">
        <v>74.885</v>
      </c>
      <c r="L362" s="14">
        <v>5</v>
      </c>
      <c r="M362" s="22"/>
    </row>
    <row r="363" s="6" customFormat="1" ht="40" customHeight="1" spans="1:13">
      <c r="A363" s="13" t="s">
        <v>667</v>
      </c>
      <c r="B363" s="13" t="s">
        <v>668</v>
      </c>
      <c r="C363" s="13" t="s">
        <v>535</v>
      </c>
      <c r="D363" s="26" t="s">
        <v>674</v>
      </c>
      <c r="E363" s="22">
        <v>2021020303</v>
      </c>
      <c r="F363" s="22" t="s">
        <v>652</v>
      </c>
      <c r="G363" s="15">
        <v>72</v>
      </c>
      <c r="H363" s="15"/>
      <c r="I363" s="15">
        <f t="shared" si="24"/>
        <v>72</v>
      </c>
      <c r="J363" s="15">
        <v>76.6</v>
      </c>
      <c r="K363" s="15">
        <v>74.3</v>
      </c>
      <c r="L363" s="14">
        <v>6</v>
      </c>
      <c r="M363" s="22"/>
    </row>
    <row r="364" s="6" customFormat="1" ht="40" customHeight="1" spans="1:13">
      <c r="A364" s="13" t="s">
        <v>667</v>
      </c>
      <c r="B364" s="13" t="s">
        <v>668</v>
      </c>
      <c r="C364" s="13" t="s">
        <v>535</v>
      </c>
      <c r="D364" s="26" t="s">
        <v>675</v>
      </c>
      <c r="E364" s="22">
        <v>2021020310</v>
      </c>
      <c r="F364" s="22" t="s">
        <v>652</v>
      </c>
      <c r="G364" s="15">
        <v>70.43</v>
      </c>
      <c r="H364" s="15"/>
      <c r="I364" s="15">
        <f t="shared" si="24"/>
        <v>70.43</v>
      </c>
      <c r="J364" s="15">
        <v>77.8</v>
      </c>
      <c r="K364" s="15">
        <v>74.115</v>
      </c>
      <c r="L364" s="14">
        <v>7</v>
      </c>
      <c r="M364" s="22"/>
    </row>
    <row r="365" s="6" customFormat="1" ht="40" customHeight="1" spans="1:13">
      <c r="A365" s="13" t="s">
        <v>667</v>
      </c>
      <c r="B365" s="13" t="s">
        <v>668</v>
      </c>
      <c r="C365" s="13" t="s">
        <v>535</v>
      </c>
      <c r="D365" s="26" t="s">
        <v>676</v>
      </c>
      <c r="E365" s="22">
        <v>2021020405</v>
      </c>
      <c r="F365" s="22" t="s">
        <v>652</v>
      </c>
      <c r="G365" s="15">
        <v>71.13</v>
      </c>
      <c r="H365" s="15"/>
      <c r="I365" s="15">
        <f t="shared" si="24"/>
        <v>71.13</v>
      </c>
      <c r="J365" s="15">
        <v>0</v>
      </c>
      <c r="K365" s="15">
        <v>35.565</v>
      </c>
      <c r="L365" s="14">
        <v>8</v>
      </c>
      <c r="M365" s="22" t="s">
        <v>113</v>
      </c>
    </row>
    <row r="366" s="6" customFormat="1" ht="40" customHeight="1" spans="1:13">
      <c r="A366" s="13" t="s">
        <v>667</v>
      </c>
      <c r="B366" s="13" t="s">
        <v>668</v>
      </c>
      <c r="C366" s="13" t="s">
        <v>535</v>
      </c>
      <c r="D366" s="26" t="s">
        <v>677</v>
      </c>
      <c r="E366" s="22">
        <v>2021020221</v>
      </c>
      <c r="F366" s="22" t="s">
        <v>652</v>
      </c>
      <c r="G366" s="15">
        <v>70.5</v>
      </c>
      <c r="H366" s="15"/>
      <c r="I366" s="15">
        <f t="shared" si="24"/>
        <v>70.5</v>
      </c>
      <c r="J366" s="15">
        <v>0</v>
      </c>
      <c r="K366" s="15">
        <v>35.25</v>
      </c>
      <c r="L366" s="14">
        <v>9</v>
      </c>
      <c r="M366" s="22" t="s">
        <v>113</v>
      </c>
    </row>
    <row r="367" s="5" customFormat="1" ht="40" customHeight="1" spans="10:10">
      <c r="J367" s="25"/>
    </row>
    <row r="368" s="6" customFormat="1" ht="40" customHeight="1" spans="1:13">
      <c r="A368" s="13" t="s">
        <v>667</v>
      </c>
      <c r="B368" s="13" t="s">
        <v>668</v>
      </c>
      <c r="C368" s="13" t="s">
        <v>542</v>
      </c>
      <c r="D368" s="26" t="s">
        <v>678</v>
      </c>
      <c r="E368" s="22">
        <v>2021020415</v>
      </c>
      <c r="F368" s="22" t="s">
        <v>652</v>
      </c>
      <c r="G368" s="15">
        <v>74.57</v>
      </c>
      <c r="H368" s="15"/>
      <c r="I368" s="15">
        <f t="shared" ref="I368:I373" si="25">G368+H368</f>
        <v>74.57</v>
      </c>
      <c r="J368" s="15">
        <v>82.8</v>
      </c>
      <c r="K368" s="15">
        <v>78.685</v>
      </c>
      <c r="L368" s="14">
        <v>1</v>
      </c>
      <c r="M368" s="22"/>
    </row>
    <row r="369" s="6" customFormat="1" ht="40" customHeight="1" spans="1:13">
      <c r="A369" s="13" t="s">
        <v>667</v>
      </c>
      <c r="B369" s="13" t="s">
        <v>668</v>
      </c>
      <c r="C369" s="13" t="s">
        <v>542</v>
      </c>
      <c r="D369" s="26" t="s">
        <v>679</v>
      </c>
      <c r="E369" s="22">
        <v>2021020410</v>
      </c>
      <c r="F369" s="22" t="s">
        <v>652</v>
      </c>
      <c r="G369" s="15">
        <v>72.17</v>
      </c>
      <c r="H369" s="15"/>
      <c r="I369" s="15">
        <f t="shared" si="25"/>
        <v>72.17</v>
      </c>
      <c r="J369" s="15">
        <v>78.2</v>
      </c>
      <c r="K369" s="15">
        <v>75.185</v>
      </c>
      <c r="L369" s="14">
        <v>2</v>
      </c>
      <c r="M369" s="22"/>
    </row>
    <row r="370" s="6" customFormat="1" ht="40" customHeight="1" spans="1:13">
      <c r="A370" s="13" t="s">
        <v>667</v>
      </c>
      <c r="B370" s="13" t="s">
        <v>668</v>
      </c>
      <c r="C370" s="13" t="s">
        <v>542</v>
      </c>
      <c r="D370" s="26" t="s">
        <v>680</v>
      </c>
      <c r="E370" s="22">
        <v>2021020427</v>
      </c>
      <c r="F370" s="22" t="s">
        <v>652</v>
      </c>
      <c r="G370" s="15">
        <v>69</v>
      </c>
      <c r="H370" s="15"/>
      <c r="I370" s="15">
        <f t="shared" si="25"/>
        <v>69</v>
      </c>
      <c r="J370" s="15">
        <v>75.8</v>
      </c>
      <c r="K370" s="15">
        <v>72.4</v>
      </c>
      <c r="L370" s="14">
        <v>3</v>
      </c>
      <c r="M370" s="22"/>
    </row>
    <row r="371" s="6" customFormat="1" ht="40" customHeight="1" spans="1:13">
      <c r="A371" s="13" t="s">
        <v>667</v>
      </c>
      <c r="B371" s="13" t="s">
        <v>668</v>
      </c>
      <c r="C371" s="13" t="s">
        <v>542</v>
      </c>
      <c r="D371" s="26" t="s">
        <v>681</v>
      </c>
      <c r="E371" s="22">
        <v>2021020418</v>
      </c>
      <c r="F371" s="22" t="s">
        <v>652</v>
      </c>
      <c r="G371" s="15">
        <v>71</v>
      </c>
      <c r="H371" s="15"/>
      <c r="I371" s="15">
        <f t="shared" si="25"/>
        <v>71</v>
      </c>
      <c r="J371" s="15">
        <v>73.2</v>
      </c>
      <c r="K371" s="15">
        <v>72.1</v>
      </c>
      <c r="L371" s="14">
        <v>4</v>
      </c>
      <c r="M371" s="22"/>
    </row>
    <row r="372" s="6" customFormat="1" ht="40" customHeight="1" spans="1:13">
      <c r="A372" s="13" t="s">
        <v>667</v>
      </c>
      <c r="B372" s="13" t="s">
        <v>668</v>
      </c>
      <c r="C372" s="13" t="s">
        <v>542</v>
      </c>
      <c r="D372" s="26" t="s">
        <v>682</v>
      </c>
      <c r="E372" s="22">
        <v>2021020411</v>
      </c>
      <c r="F372" s="22" t="s">
        <v>652</v>
      </c>
      <c r="G372" s="15">
        <v>65.9</v>
      </c>
      <c r="H372" s="15"/>
      <c r="I372" s="15">
        <f t="shared" si="25"/>
        <v>65.9</v>
      </c>
      <c r="J372" s="15">
        <v>75.8</v>
      </c>
      <c r="K372" s="15">
        <v>70.85</v>
      </c>
      <c r="L372" s="14">
        <v>5</v>
      </c>
      <c r="M372" s="22"/>
    </row>
    <row r="373" s="6" customFormat="1" ht="40" customHeight="1" spans="1:13">
      <c r="A373" s="13" t="s">
        <v>667</v>
      </c>
      <c r="B373" s="13" t="s">
        <v>668</v>
      </c>
      <c r="C373" s="13" t="s">
        <v>542</v>
      </c>
      <c r="D373" s="26" t="s">
        <v>683</v>
      </c>
      <c r="E373" s="22">
        <v>2021020406</v>
      </c>
      <c r="F373" s="22" t="s">
        <v>652</v>
      </c>
      <c r="G373" s="15">
        <v>73.9</v>
      </c>
      <c r="H373" s="15"/>
      <c r="I373" s="15">
        <f t="shared" si="25"/>
        <v>73.9</v>
      </c>
      <c r="J373" s="15">
        <v>0</v>
      </c>
      <c r="K373" s="15">
        <v>36.95</v>
      </c>
      <c r="L373" s="14">
        <v>6</v>
      </c>
      <c r="M373" s="22" t="s">
        <v>113</v>
      </c>
    </row>
    <row r="374" s="5" customFormat="1" ht="40" customHeight="1" spans="10:10">
      <c r="J374" s="25"/>
    </row>
    <row r="375" s="6" customFormat="1" ht="40" customHeight="1" spans="1:13">
      <c r="A375" s="13" t="s">
        <v>667</v>
      </c>
      <c r="B375" s="30" t="s">
        <v>684</v>
      </c>
      <c r="C375" s="13" t="s">
        <v>685</v>
      </c>
      <c r="D375" s="13" t="s">
        <v>686</v>
      </c>
      <c r="E375" s="22">
        <v>2021020504</v>
      </c>
      <c r="F375" s="22" t="s">
        <v>652</v>
      </c>
      <c r="G375" s="15">
        <v>70.3</v>
      </c>
      <c r="H375" s="15"/>
      <c r="I375" s="15">
        <f t="shared" ref="I375:I386" si="26">G375+H375</f>
        <v>70.3</v>
      </c>
      <c r="J375" s="15">
        <v>86.4</v>
      </c>
      <c r="K375" s="15">
        <v>78.35</v>
      </c>
      <c r="L375" s="14">
        <v>1</v>
      </c>
      <c r="M375" s="22"/>
    </row>
    <row r="376" s="6" customFormat="1" ht="40" customHeight="1" spans="1:13">
      <c r="A376" s="13" t="s">
        <v>667</v>
      </c>
      <c r="B376" s="30" t="s">
        <v>684</v>
      </c>
      <c r="C376" s="13" t="s">
        <v>685</v>
      </c>
      <c r="D376" s="26" t="s">
        <v>687</v>
      </c>
      <c r="E376" s="22">
        <v>2021020702</v>
      </c>
      <c r="F376" s="22" t="s">
        <v>652</v>
      </c>
      <c r="G376" s="15">
        <v>71.2</v>
      </c>
      <c r="H376" s="15"/>
      <c r="I376" s="15">
        <f t="shared" si="26"/>
        <v>71.2</v>
      </c>
      <c r="J376" s="15">
        <v>80.2</v>
      </c>
      <c r="K376" s="15">
        <v>75.7</v>
      </c>
      <c r="L376" s="14">
        <v>2</v>
      </c>
      <c r="M376" s="22"/>
    </row>
    <row r="377" s="6" customFormat="1" ht="40" customHeight="1" spans="1:13">
      <c r="A377" s="13" t="s">
        <v>667</v>
      </c>
      <c r="B377" s="30" t="s">
        <v>684</v>
      </c>
      <c r="C377" s="13" t="s">
        <v>685</v>
      </c>
      <c r="D377" s="26" t="s">
        <v>688</v>
      </c>
      <c r="E377" s="22">
        <v>2021020627</v>
      </c>
      <c r="F377" s="22" t="s">
        <v>652</v>
      </c>
      <c r="G377" s="15">
        <v>74.67</v>
      </c>
      <c r="H377" s="15"/>
      <c r="I377" s="15">
        <f t="shared" si="26"/>
        <v>74.67</v>
      </c>
      <c r="J377" s="15">
        <v>76.2</v>
      </c>
      <c r="K377" s="15">
        <v>75.435</v>
      </c>
      <c r="L377" s="14">
        <v>3</v>
      </c>
      <c r="M377" s="22"/>
    </row>
    <row r="378" s="6" customFormat="1" ht="40" customHeight="1" spans="1:13">
      <c r="A378" s="13" t="s">
        <v>667</v>
      </c>
      <c r="B378" s="30" t="s">
        <v>684</v>
      </c>
      <c r="C378" s="13" t="s">
        <v>685</v>
      </c>
      <c r="D378" s="26" t="s">
        <v>689</v>
      </c>
      <c r="E378" s="22">
        <v>2021020515</v>
      </c>
      <c r="F378" s="22" t="s">
        <v>652</v>
      </c>
      <c r="G378" s="15">
        <v>69.63</v>
      </c>
      <c r="H378" s="15"/>
      <c r="I378" s="15">
        <f t="shared" si="26"/>
        <v>69.63</v>
      </c>
      <c r="J378" s="15">
        <v>80</v>
      </c>
      <c r="K378" s="15">
        <v>74.815</v>
      </c>
      <c r="L378" s="14">
        <v>4</v>
      </c>
      <c r="M378" s="22"/>
    </row>
    <row r="379" s="6" customFormat="1" ht="40" customHeight="1" spans="1:13">
      <c r="A379" s="13" t="s">
        <v>667</v>
      </c>
      <c r="B379" s="30" t="s">
        <v>684</v>
      </c>
      <c r="C379" s="13" t="s">
        <v>685</v>
      </c>
      <c r="D379" s="26" t="s">
        <v>690</v>
      </c>
      <c r="E379" s="22">
        <v>2021020505</v>
      </c>
      <c r="F379" s="22" t="s">
        <v>652</v>
      </c>
      <c r="G379" s="15">
        <v>70.33</v>
      </c>
      <c r="H379" s="15"/>
      <c r="I379" s="15">
        <f t="shared" si="26"/>
        <v>70.33</v>
      </c>
      <c r="J379" s="15">
        <v>78.4</v>
      </c>
      <c r="K379" s="15">
        <v>74.365</v>
      </c>
      <c r="L379" s="14">
        <v>5</v>
      </c>
      <c r="M379" s="22"/>
    </row>
    <row r="380" s="6" customFormat="1" ht="40" customHeight="1" spans="1:13">
      <c r="A380" s="13" t="s">
        <v>667</v>
      </c>
      <c r="B380" s="30" t="s">
        <v>684</v>
      </c>
      <c r="C380" s="13" t="s">
        <v>685</v>
      </c>
      <c r="D380" s="26" t="s">
        <v>691</v>
      </c>
      <c r="E380" s="22">
        <v>2021020605</v>
      </c>
      <c r="F380" s="22" t="s">
        <v>652</v>
      </c>
      <c r="G380" s="15">
        <v>68.9</v>
      </c>
      <c r="H380" s="15"/>
      <c r="I380" s="15">
        <f t="shared" si="26"/>
        <v>68.9</v>
      </c>
      <c r="J380" s="15">
        <v>78.8</v>
      </c>
      <c r="K380" s="15">
        <v>73.85</v>
      </c>
      <c r="L380" s="14">
        <v>6</v>
      </c>
      <c r="M380" s="22"/>
    </row>
    <row r="381" s="6" customFormat="1" ht="40" customHeight="1" spans="1:13">
      <c r="A381" s="13" t="s">
        <v>667</v>
      </c>
      <c r="B381" s="30" t="s">
        <v>684</v>
      </c>
      <c r="C381" s="13" t="s">
        <v>685</v>
      </c>
      <c r="D381" s="26" t="s">
        <v>692</v>
      </c>
      <c r="E381" s="22">
        <v>2021020625</v>
      </c>
      <c r="F381" s="22" t="s">
        <v>652</v>
      </c>
      <c r="G381" s="15">
        <v>69.87</v>
      </c>
      <c r="H381" s="15"/>
      <c r="I381" s="15">
        <f t="shared" si="26"/>
        <v>69.87</v>
      </c>
      <c r="J381" s="15">
        <v>77.8</v>
      </c>
      <c r="K381" s="15">
        <v>73.835</v>
      </c>
      <c r="L381" s="14">
        <v>7</v>
      </c>
      <c r="M381" s="22"/>
    </row>
    <row r="382" s="6" customFormat="1" ht="40" customHeight="1" spans="1:13">
      <c r="A382" s="13" t="s">
        <v>667</v>
      </c>
      <c r="B382" s="30" t="s">
        <v>684</v>
      </c>
      <c r="C382" s="13" t="s">
        <v>685</v>
      </c>
      <c r="D382" s="26" t="s">
        <v>693</v>
      </c>
      <c r="E382" s="22">
        <v>2021020623</v>
      </c>
      <c r="F382" s="22" t="s">
        <v>652</v>
      </c>
      <c r="G382" s="15">
        <v>72.4</v>
      </c>
      <c r="H382" s="15"/>
      <c r="I382" s="15">
        <f t="shared" si="26"/>
        <v>72.4</v>
      </c>
      <c r="J382" s="15">
        <v>73</v>
      </c>
      <c r="K382" s="15">
        <v>72.7</v>
      </c>
      <c r="L382" s="14">
        <v>8</v>
      </c>
      <c r="M382" s="22"/>
    </row>
    <row r="383" s="6" customFormat="1" ht="40" customHeight="1" spans="1:13">
      <c r="A383" s="13" t="s">
        <v>667</v>
      </c>
      <c r="B383" s="30" t="s">
        <v>684</v>
      </c>
      <c r="C383" s="13" t="s">
        <v>685</v>
      </c>
      <c r="D383" s="26" t="s">
        <v>694</v>
      </c>
      <c r="E383" s="22">
        <v>2021020518</v>
      </c>
      <c r="F383" s="22" t="s">
        <v>652</v>
      </c>
      <c r="G383" s="15">
        <v>69.8</v>
      </c>
      <c r="H383" s="15"/>
      <c r="I383" s="15">
        <f t="shared" si="26"/>
        <v>69.8</v>
      </c>
      <c r="J383" s="15">
        <v>74.4</v>
      </c>
      <c r="K383" s="15">
        <v>72.1</v>
      </c>
      <c r="L383" s="14">
        <v>9</v>
      </c>
      <c r="M383" s="22"/>
    </row>
    <row r="384" s="6" customFormat="1" ht="40" customHeight="1" spans="1:13">
      <c r="A384" s="13" t="s">
        <v>667</v>
      </c>
      <c r="B384" s="30" t="s">
        <v>684</v>
      </c>
      <c r="C384" s="13" t="s">
        <v>685</v>
      </c>
      <c r="D384" s="26" t="s">
        <v>695</v>
      </c>
      <c r="E384" s="22">
        <v>2021020704</v>
      </c>
      <c r="F384" s="22" t="s">
        <v>652</v>
      </c>
      <c r="G384" s="15">
        <v>70.17</v>
      </c>
      <c r="H384" s="15"/>
      <c r="I384" s="15">
        <f t="shared" si="26"/>
        <v>70.17</v>
      </c>
      <c r="J384" s="15">
        <v>0</v>
      </c>
      <c r="K384" s="15">
        <v>35.085</v>
      </c>
      <c r="L384" s="14">
        <v>10</v>
      </c>
      <c r="M384" s="22" t="s">
        <v>113</v>
      </c>
    </row>
    <row r="385" s="6" customFormat="1" ht="40" customHeight="1" spans="1:13">
      <c r="A385" s="13" t="s">
        <v>667</v>
      </c>
      <c r="B385" s="30" t="s">
        <v>684</v>
      </c>
      <c r="C385" s="13" t="s">
        <v>685</v>
      </c>
      <c r="D385" s="26" t="s">
        <v>696</v>
      </c>
      <c r="E385" s="22">
        <v>2021020703</v>
      </c>
      <c r="F385" s="22" t="s">
        <v>652</v>
      </c>
      <c r="G385" s="15">
        <v>69.57</v>
      </c>
      <c r="H385" s="15"/>
      <c r="I385" s="15">
        <f t="shared" si="26"/>
        <v>69.57</v>
      </c>
      <c r="J385" s="15">
        <v>0</v>
      </c>
      <c r="K385" s="15">
        <v>34.785</v>
      </c>
      <c r="L385" s="14">
        <v>11</v>
      </c>
      <c r="M385" s="22" t="s">
        <v>113</v>
      </c>
    </row>
    <row r="386" s="6" customFormat="1" ht="40" customHeight="1" spans="1:13">
      <c r="A386" s="13" t="s">
        <v>667</v>
      </c>
      <c r="B386" s="30" t="s">
        <v>684</v>
      </c>
      <c r="C386" s="13" t="s">
        <v>685</v>
      </c>
      <c r="D386" s="26" t="s">
        <v>697</v>
      </c>
      <c r="E386" s="22">
        <v>2021020528</v>
      </c>
      <c r="F386" s="22" t="s">
        <v>652</v>
      </c>
      <c r="G386" s="15">
        <v>68.53</v>
      </c>
      <c r="H386" s="15"/>
      <c r="I386" s="15">
        <f t="shared" si="26"/>
        <v>68.53</v>
      </c>
      <c r="J386" s="15">
        <v>0</v>
      </c>
      <c r="K386" s="15">
        <v>34.265</v>
      </c>
      <c r="L386" s="14">
        <v>12</v>
      </c>
      <c r="M386" s="22" t="s">
        <v>113</v>
      </c>
    </row>
    <row r="387" s="5" customFormat="1" ht="40" customHeight="1" spans="10:10">
      <c r="J387" s="25"/>
    </row>
    <row r="388" s="6" customFormat="1" ht="40" customHeight="1" spans="1:13">
      <c r="A388" s="13" t="s">
        <v>698</v>
      </c>
      <c r="B388" s="13"/>
      <c r="C388" s="13" t="s">
        <v>699</v>
      </c>
      <c r="D388" s="13" t="s">
        <v>700</v>
      </c>
      <c r="E388" s="18" t="s">
        <v>701</v>
      </c>
      <c r="F388" s="18" t="s">
        <v>652</v>
      </c>
      <c r="G388" s="15">
        <v>69</v>
      </c>
      <c r="H388" s="15"/>
      <c r="I388" s="15">
        <f t="shared" ref="I388:I390" si="27">G388+H388</f>
        <v>69</v>
      </c>
      <c r="J388" s="15">
        <v>75.4</v>
      </c>
      <c r="K388" s="15">
        <v>72.2</v>
      </c>
      <c r="L388" s="14">
        <v>1</v>
      </c>
      <c r="M388" s="22"/>
    </row>
    <row r="389" s="6" customFormat="1" ht="40" customHeight="1" spans="1:13">
      <c r="A389" s="13" t="s">
        <v>698</v>
      </c>
      <c r="B389" s="13"/>
      <c r="C389" s="13" t="s">
        <v>699</v>
      </c>
      <c r="D389" s="13" t="s">
        <v>702</v>
      </c>
      <c r="E389" s="18" t="s">
        <v>703</v>
      </c>
      <c r="F389" s="18" t="s">
        <v>652</v>
      </c>
      <c r="G389" s="15">
        <v>61.23</v>
      </c>
      <c r="H389" s="15"/>
      <c r="I389" s="15">
        <f t="shared" si="27"/>
        <v>61.23</v>
      </c>
      <c r="J389" s="15">
        <v>74.8</v>
      </c>
      <c r="K389" s="15">
        <v>68.015</v>
      </c>
      <c r="L389" s="14">
        <v>2</v>
      </c>
      <c r="M389" s="22"/>
    </row>
    <row r="390" s="6" customFormat="1" ht="40" customHeight="1" spans="1:13">
      <c r="A390" s="13" t="s">
        <v>698</v>
      </c>
      <c r="B390" s="13"/>
      <c r="C390" s="13" t="s">
        <v>699</v>
      </c>
      <c r="D390" s="13" t="s">
        <v>704</v>
      </c>
      <c r="E390" s="18" t="s">
        <v>705</v>
      </c>
      <c r="F390" s="18" t="s">
        <v>652</v>
      </c>
      <c r="G390" s="15">
        <v>56.77</v>
      </c>
      <c r="H390" s="15"/>
      <c r="I390" s="15">
        <f t="shared" si="27"/>
        <v>56.77</v>
      </c>
      <c r="J390" s="15">
        <v>78</v>
      </c>
      <c r="K390" s="15">
        <v>67.385</v>
      </c>
      <c r="L390" s="14">
        <v>3</v>
      </c>
      <c r="M390" s="22"/>
    </row>
    <row r="391" s="5" customFormat="1" ht="40" customHeight="1" spans="10:10">
      <c r="J391" s="25"/>
    </row>
    <row r="392" s="6" customFormat="1" ht="40" customHeight="1" spans="1:13">
      <c r="A392" s="13" t="s">
        <v>698</v>
      </c>
      <c r="B392" s="13"/>
      <c r="C392" s="13" t="s">
        <v>706</v>
      </c>
      <c r="D392" s="13" t="s">
        <v>707</v>
      </c>
      <c r="E392" s="18" t="s">
        <v>708</v>
      </c>
      <c r="F392" s="18" t="s">
        <v>709</v>
      </c>
      <c r="G392" s="15">
        <v>70.27</v>
      </c>
      <c r="H392" s="15"/>
      <c r="I392" s="15">
        <f t="shared" ref="I392:I394" si="28">G392+H392</f>
        <v>70.27</v>
      </c>
      <c r="J392" s="15">
        <v>80</v>
      </c>
      <c r="K392" s="15">
        <v>75.135</v>
      </c>
      <c r="L392" s="14">
        <v>1</v>
      </c>
      <c r="M392" s="22"/>
    </row>
    <row r="393" s="6" customFormat="1" ht="40" customHeight="1" spans="1:13">
      <c r="A393" s="13" t="s">
        <v>698</v>
      </c>
      <c r="B393" s="13"/>
      <c r="C393" s="13" t="s">
        <v>706</v>
      </c>
      <c r="D393" s="13" t="s">
        <v>710</v>
      </c>
      <c r="E393" s="18" t="s">
        <v>711</v>
      </c>
      <c r="F393" s="18" t="s">
        <v>709</v>
      </c>
      <c r="G393" s="15">
        <v>63.8</v>
      </c>
      <c r="H393" s="15"/>
      <c r="I393" s="15">
        <f t="shared" si="28"/>
        <v>63.8</v>
      </c>
      <c r="J393" s="15">
        <v>73.8</v>
      </c>
      <c r="K393" s="15">
        <v>68.8</v>
      </c>
      <c r="L393" s="14">
        <v>2</v>
      </c>
      <c r="M393" s="22"/>
    </row>
    <row r="394" s="6" customFormat="1" ht="40" customHeight="1" spans="1:13">
      <c r="A394" s="13" t="s">
        <v>698</v>
      </c>
      <c r="B394" s="13"/>
      <c r="C394" s="13" t="s">
        <v>706</v>
      </c>
      <c r="D394" s="13" t="s">
        <v>712</v>
      </c>
      <c r="E394" s="18" t="s">
        <v>713</v>
      </c>
      <c r="F394" s="18" t="s">
        <v>709</v>
      </c>
      <c r="G394" s="15">
        <v>64.8</v>
      </c>
      <c r="H394" s="15"/>
      <c r="I394" s="15">
        <f t="shared" si="28"/>
        <v>64.8</v>
      </c>
      <c r="J394" s="15">
        <v>72.8</v>
      </c>
      <c r="K394" s="15">
        <v>68.8</v>
      </c>
      <c r="L394" s="14">
        <v>2</v>
      </c>
      <c r="M394" s="22"/>
    </row>
    <row r="395" s="5" customFormat="1" ht="40" customHeight="1" spans="10:10">
      <c r="J395" s="25"/>
    </row>
    <row r="396" s="6" customFormat="1" ht="40" customHeight="1" spans="1:13">
      <c r="A396" s="13" t="s">
        <v>698</v>
      </c>
      <c r="B396" s="13"/>
      <c r="C396" s="13" t="s">
        <v>714</v>
      </c>
      <c r="D396" s="13" t="s">
        <v>715</v>
      </c>
      <c r="E396" s="18" t="s">
        <v>716</v>
      </c>
      <c r="F396" s="18" t="s">
        <v>709</v>
      </c>
      <c r="G396" s="15">
        <v>70.37</v>
      </c>
      <c r="H396" s="15"/>
      <c r="I396" s="15">
        <f t="shared" ref="I396:I398" si="29">G396+H396</f>
        <v>70.37</v>
      </c>
      <c r="J396" s="15">
        <v>78.8</v>
      </c>
      <c r="K396" s="15">
        <v>74.585</v>
      </c>
      <c r="L396" s="14">
        <v>1</v>
      </c>
      <c r="M396" s="22"/>
    </row>
    <row r="397" s="6" customFormat="1" ht="40" customHeight="1" spans="1:13">
      <c r="A397" s="13" t="s">
        <v>698</v>
      </c>
      <c r="B397" s="13"/>
      <c r="C397" s="13" t="s">
        <v>714</v>
      </c>
      <c r="D397" s="13" t="s">
        <v>717</v>
      </c>
      <c r="E397" s="18" t="s">
        <v>718</v>
      </c>
      <c r="F397" s="18" t="s">
        <v>709</v>
      </c>
      <c r="G397" s="15">
        <v>67.83</v>
      </c>
      <c r="H397" s="15"/>
      <c r="I397" s="15">
        <f t="shared" si="29"/>
        <v>67.83</v>
      </c>
      <c r="J397" s="15">
        <v>73</v>
      </c>
      <c r="K397" s="15">
        <v>70.415</v>
      </c>
      <c r="L397" s="14">
        <v>2</v>
      </c>
      <c r="M397" s="22"/>
    </row>
    <row r="398" s="6" customFormat="1" ht="40" customHeight="1" spans="1:13">
      <c r="A398" s="13" t="s">
        <v>698</v>
      </c>
      <c r="B398" s="13"/>
      <c r="C398" s="13" t="s">
        <v>714</v>
      </c>
      <c r="D398" s="13" t="s">
        <v>719</v>
      </c>
      <c r="E398" s="18" t="s">
        <v>720</v>
      </c>
      <c r="F398" s="18" t="s">
        <v>709</v>
      </c>
      <c r="G398" s="15">
        <v>68.97</v>
      </c>
      <c r="H398" s="15"/>
      <c r="I398" s="15">
        <f t="shared" si="29"/>
        <v>68.97</v>
      </c>
      <c r="J398" s="15">
        <v>71.2</v>
      </c>
      <c r="K398" s="15">
        <v>70.085</v>
      </c>
      <c r="L398" s="14">
        <v>3</v>
      </c>
      <c r="M398" s="22"/>
    </row>
    <row r="399" s="5" customFormat="1" ht="40" customHeight="1" spans="10:10">
      <c r="J399" s="25"/>
    </row>
    <row r="400" s="6" customFormat="1" ht="40" customHeight="1" spans="1:13">
      <c r="A400" s="13" t="s">
        <v>721</v>
      </c>
      <c r="B400" s="13" t="s">
        <v>722</v>
      </c>
      <c r="C400" s="13" t="s">
        <v>723</v>
      </c>
      <c r="D400" s="13" t="s">
        <v>724</v>
      </c>
      <c r="E400" s="22">
        <v>2021021525</v>
      </c>
      <c r="F400" s="22" t="s">
        <v>709</v>
      </c>
      <c r="G400" s="15">
        <v>74.53</v>
      </c>
      <c r="H400" s="15"/>
      <c r="I400" s="15">
        <f t="shared" ref="I400:I402" si="30">G400+H400</f>
        <v>74.53</v>
      </c>
      <c r="J400" s="15">
        <v>83.6</v>
      </c>
      <c r="K400" s="15">
        <v>79.065</v>
      </c>
      <c r="L400" s="14">
        <v>1</v>
      </c>
      <c r="M400" s="22"/>
    </row>
    <row r="401" s="6" customFormat="1" ht="40" customHeight="1" spans="1:13">
      <c r="A401" s="13" t="s">
        <v>721</v>
      </c>
      <c r="B401" s="13" t="s">
        <v>722</v>
      </c>
      <c r="C401" s="13" t="s">
        <v>723</v>
      </c>
      <c r="D401" s="13" t="s">
        <v>725</v>
      </c>
      <c r="E401" s="22">
        <v>2021021609</v>
      </c>
      <c r="F401" s="22" t="s">
        <v>709</v>
      </c>
      <c r="G401" s="15">
        <v>70.93</v>
      </c>
      <c r="H401" s="15"/>
      <c r="I401" s="15">
        <f t="shared" si="30"/>
        <v>70.93</v>
      </c>
      <c r="J401" s="15">
        <v>78.8</v>
      </c>
      <c r="K401" s="15">
        <v>74.865</v>
      </c>
      <c r="L401" s="14">
        <v>2</v>
      </c>
      <c r="M401" s="22"/>
    </row>
    <row r="402" s="6" customFormat="1" ht="40" customHeight="1" spans="1:13">
      <c r="A402" s="13" t="s">
        <v>721</v>
      </c>
      <c r="B402" s="13" t="s">
        <v>722</v>
      </c>
      <c r="C402" s="13" t="s">
        <v>723</v>
      </c>
      <c r="D402" s="13" t="s">
        <v>726</v>
      </c>
      <c r="E402" s="22">
        <v>2021021523</v>
      </c>
      <c r="F402" s="22" t="s">
        <v>709</v>
      </c>
      <c r="G402" s="15">
        <v>72.7</v>
      </c>
      <c r="H402" s="15"/>
      <c r="I402" s="15">
        <f t="shared" si="30"/>
        <v>72.7</v>
      </c>
      <c r="J402" s="15">
        <v>75.4</v>
      </c>
      <c r="K402" s="15">
        <v>74.05</v>
      </c>
      <c r="L402" s="14">
        <v>3</v>
      </c>
      <c r="M402" s="22"/>
    </row>
    <row r="403" s="5" customFormat="1" ht="40" customHeight="1" spans="10:10">
      <c r="J403" s="25"/>
    </row>
    <row r="404" s="6" customFormat="1" ht="40" customHeight="1" spans="1:13">
      <c r="A404" s="13" t="s">
        <v>721</v>
      </c>
      <c r="B404" s="13" t="s">
        <v>722</v>
      </c>
      <c r="C404" s="13" t="s">
        <v>727</v>
      </c>
      <c r="D404" s="13" t="s">
        <v>728</v>
      </c>
      <c r="E404" s="22">
        <v>2021021619</v>
      </c>
      <c r="F404" s="22" t="s">
        <v>709</v>
      </c>
      <c r="G404" s="15">
        <v>68.9</v>
      </c>
      <c r="H404" s="15"/>
      <c r="I404" s="15">
        <f t="shared" ref="I404:I406" si="31">G404+H404</f>
        <v>68.9</v>
      </c>
      <c r="J404" s="15">
        <v>77.8</v>
      </c>
      <c r="K404" s="15">
        <v>73.35</v>
      </c>
      <c r="L404" s="14">
        <v>1</v>
      </c>
      <c r="M404" s="22"/>
    </row>
    <row r="405" s="6" customFormat="1" ht="40" customHeight="1" spans="1:13">
      <c r="A405" s="13" t="s">
        <v>721</v>
      </c>
      <c r="B405" s="13" t="s">
        <v>722</v>
      </c>
      <c r="C405" s="13" t="s">
        <v>727</v>
      </c>
      <c r="D405" s="13" t="s">
        <v>729</v>
      </c>
      <c r="E405" s="22">
        <v>2021021612</v>
      </c>
      <c r="F405" s="22" t="s">
        <v>709</v>
      </c>
      <c r="G405" s="15">
        <v>67.2</v>
      </c>
      <c r="H405" s="15"/>
      <c r="I405" s="15">
        <f t="shared" si="31"/>
        <v>67.2</v>
      </c>
      <c r="J405" s="15">
        <v>72.4</v>
      </c>
      <c r="K405" s="15">
        <v>69.8</v>
      </c>
      <c r="L405" s="14">
        <v>2</v>
      </c>
      <c r="M405" s="22"/>
    </row>
    <row r="406" s="6" customFormat="1" ht="40" customHeight="1" spans="1:13">
      <c r="A406" s="13" t="s">
        <v>721</v>
      </c>
      <c r="B406" s="13" t="s">
        <v>722</v>
      </c>
      <c r="C406" s="13" t="s">
        <v>727</v>
      </c>
      <c r="D406" s="13" t="s">
        <v>730</v>
      </c>
      <c r="E406" s="22">
        <v>2021021622</v>
      </c>
      <c r="F406" s="22" t="s">
        <v>709</v>
      </c>
      <c r="G406" s="15">
        <v>66.9</v>
      </c>
      <c r="H406" s="15"/>
      <c r="I406" s="15">
        <f t="shared" si="31"/>
        <v>66.9</v>
      </c>
      <c r="J406" s="15">
        <v>0</v>
      </c>
      <c r="K406" s="15">
        <v>33.45</v>
      </c>
      <c r="L406" s="14">
        <v>3</v>
      </c>
      <c r="M406" s="22" t="s">
        <v>113</v>
      </c>
    </row>
    <row r="407" s="5" customFormat="1" ht="40" customHeight="1" spans="10:10">
      <c r="J407" s="25"/>
    </row>
    <row r="408" s="6" customFormat="1" ht="40" customHeight="1" spans="1:13">
      <c r="A408" s="13" t="s">
        <v>721</v>
      </c>
      <c r="B408" s="13" t="s">
        <v>722</v>
      </c>
      <c r="C408" s="13" t="s">
        <v>731</v>
      </c>
      <c r="D408" s="13" t="s">
        <v>732</v>
      </c>
      <c r="E408" s="22">
        <v>2021021629</v>
      </c>
      <c r="F408" s="22" t="s">
        <v>709</v>
      </c>
      <c r="G408" s="15">
        <v>65.7</v>
      </c>
      <c r="H408" s="15"/>
      <c r="I408" s="15">
        <f t="shared" ref="I408:I410" si="32">G408+H408</f>
        <v>65.7</v>
      </c>
      <c r="J408" s="15">
        <v>78.2</v>
      </c>
      <c r="K408" s="15">
        <v>71.95</v>
      </c>
      <c r="L408" s="14">
        <v>1</v>
      </c>
      <c r="M408" s="22"/>
    </row>
    <row r="409" s="6" customFormat="1" ht="40" customHeight="1" spans="1:13">
      <c r="A409" s="13" t="s">
        <v>721</v>
      </c>
      <c r="B409" s="13" t="s">
        <v>722</v>
      </c>
      <c r="C409" s="13" t="s">
        <v>731</v>
      </c>
      <c r="D409" s="13" t="s">
        <v>733</v>
      </c>
      <c r="E409" s="22">
        <v>2021021630</v>
      </c>
      <c r="F409" s="22" t="s">
        <v>709</v>
      </c>
      <c r="G409" s="15">
        <v>61.5</v>
      </c>
      <c r="H409" s="15"/>
      <c r="I409" s="15">
        <f t="shared" si="32"/>
        <v>61.5</v>
      </c>
      <c r="J409" s="15">
        <v>77.2</v>
      </c>
      <c r="K409" s="15">
        <v>69.35</v>
      </c>
      <c r="L409" s="14">
        <v>2</v>
      </c>
      <c r="M409" s="22"/>
    </row>
    <row r="410" s="6" customFormat="1" ht="40" customHeight="1" spans="1:13">
      <c r="A410" s="13" t="s">
        <v>721</v>
      </c>
      <c r="B410" s="13" t="s">
        <v>722</v>
      </c>
      <c r="C410" s="13" t="s">
        <v>731</v>
      </c>
      <c r="D410" s="13" t="s">
        <v>734</v>
      </c>
      <c r="E410" s="22">
        <v>2021021628</v>
      </c>
      <c r="F410" s="22" t="s">
        <v>709</v>
      </c>
      <c r="G410" s="15">
        <v>60.3</v>
      </c>
      <c r="H410" s="15"/>
      <c r="I410" s="15">
        <f t="shared" si="32"/>
        <v>60.3</v>
      </c>
      <c r="J410" s="15">
        <v>70.8</v>
      </c>
      <c r="K410" s="15">
        <v>65.55</v>
      </c>
      <c r="L410" s="14">
        <v>3</v>
      </c>
      <c r="M410" s="22"/>
    </row>
    <row r="411" s="5" customFormat="1" ht="40" customHeight="1" spans="10:10">
      <c r="J411" s="25"/>
    </row>
    <row r="412" s="6" customFormat="1" ht="40" customHeight="1" spans="1:13">
      <c r="A412" s="13" t="s">
        <v>721</v>
      </c>
      <c r="B412" s="13" t="s">
        <v>735</v>
      </c>
      <c r="C412" s="13" t="s">
        <v>736</v>
      </c>
      <c r="D412" s="13" t="s">
        <v>737</v>
      </c>
      <c r="E412" s="22">
        <v>2021021720</v>
      </c>
      <c r="F412" s="22" t="s">
        <v>709</v>
      </c>
      <c r="G412" s="15">
        <v>68.77</v>
      </c>
      <c r="H412" s="15">
        <v>5</v>
      </c>
      <c r="I412" s="15">
        <f t="shared" ref="I412:I420" si="33">G412+H412</f>
        <v>73.77</v>
      </c>
      <c r="J412" s="15">
        <v>79</v>
      </c>
      <c r="K412" s="15">
        <v>76.385</v>
      </c>
      <c r="L412" s="14">
        <v>1</v>
      </c>
      <c r="M412" s="22" t="s">
        <v>332</v>
      </c>
    </row>
    <row r="413" s="6" customFormat="1" ht="40" customHeight="1" spans="1:13">
      <c r="A413" s="13" t="s">
        <v>721</v>
      </c>
      <c r="B413" s="13" t="s">
        <v>735</v>
      </c>
      <c r="C413" s="13" t="s">
        <v>736</v>
      </c>
      <c r="D413" s="13" t="s">
        <v>738</v>
      </c>
      <c r="E413" s="22">
        <v>2021021724</v>
      </c>
      <c r="F413" s="22" t="s">
        <v>709</v>
      </c>
      <c r="G413" s="15">
        <v>70.2</v>
      </c>
      <c r="H413" s="15"/>
      <c r="I413" s="15">
        <f t="shared" si="33"/>
        <v>70.2</v>
      </c>
      <c r="J413" s="15">
        <v>80.4</v>
      </c>
      <c r="K413" s="15">
        <v>75.3</v>
      </c>
      <c r="L413" s="14">
        <v>2</v>
      </c>
      <c r="M413" s="22"/>
    </row>
    <row r="414" s="6" customFormat="1" ht="40" customHeight="1" spans="1:13">
      <c r="A414" s="13" t="s">
        <v>721</v>
      </c>
      <c r="B414" s="13" t="s">
        <v>735</v>
      </c>
      <c r="C414" s="13" t="s">
        <v>736</v>
      </c>
      <c r="D414" s="13" t="s">
        <v>739</v>
      </c>
      <c r="E414" s="22">
        <v>2021021716</v>
      </c>
      <c r="F414" s="22" t="s">
        <v>709</v>
      </c>
      <c r="G414" s="15">
        <v>70.93</v>
      </c>
      <c r="H414" s="15"/>
      <c r="I414" s="15">
        <f t="shared" si="33"/>
        <v>70.93</v>
      </c>
      <c r="J414" s="15">
        <v>79.2</v>
      </c>
      <c r="K414" s="15">
        <v>75.065</v>
      </c>
      <c r="L414" s="14">
        <v>3</v>
      </c>
      <c r="M414" s="22"/>
    </row>
    <row r="415" s="6" customFormat="1" ht="40" customHeight="1" spans="1:13">
      <c r="A415" s="13" t="s">
        <v>721</v>
      </c>
      <c r="B415" s="13" t="s">
        <v>735</v>
      </c>
      <c r="C415" s="13" t="s">
        <v>736</v>
      </c>
      <c r="D415" s="13" t="s">
        <v>740</v>
      </c>
      <c r="E415" s="22">
        <v>2021021713</v>
      </c>
      <c r="F415" s="22" t="s">
        <v>709</v>
      </c>
      <c r="G415" s="15">
        <v>70.13</v>
      </c>
      <c r="H415" s="15"/>
      <c r="I415" s="15">
        <f t="shared" si="33"/>
        <v>70.13</v>
      </c>
      <c r="J415" s="15">
        <v>79.8</v>
      </c>
      <c r="K415" s="15">
        <v>74.965</v>
      </c>
      <c r="L415" s="14">
        <v>4</v>
      </c>
      <c r="M415" s="22"/>
    </row>
    <row r="416" s="6" customFormat="1" ht="40" customHeight="1" spans="1:13">
      <c r="A416" s="13" t="s">
        <v>721</v>
      </c>
      <c r="B416" s="13" t="s">
        <v>735</v>
      </c>
      <c r="C416" s="13" t="s">
        <v>736</v>
      </c>
      <c r="D416" s="13" t="s">
        <v>741</v>
      </c>
      <c r="E416" s="22">
        <v>2021021701</v>
      </c>
      <c r="F416" s="22" t="s">
        <v>709</v>
      </c>
      <c r="G416" s="15">
        <v>70.47</v>
      </c>
      <c r="H416" s="15"/>
      <c r="I416" s="15">
        <f t="shared" si="33"/>
        <v>70.47</v>
      </c>
      <c r="J416" s="15">
        <v>78.4</v>
      </c>
      <c r="K416" s="15">
        <v>74.435</v>
      </c>
      <c r="L416" s="14">
        <v>5</v>
      </c>
      <c r="M416" s="22"/>
    </row>
    <row r="417" s="6" customFormat="1" ht="40" customHeight="1" spans="1:13">
      <c r="A417" s="13" t="s">
        <v>721</v>
      </c>
      <c r="B417" s="13" t="s">
        <v>735</v>
      </c>
      <c r="C417" s="13" t="s">
        <v>736</v>
      </c>
      <c r="D417" s="13" t="s">
        <v>742</v>
      </c>
      <c r="E417" s="22">
        <v>2021021703</v>
      </c>
      <c r="F417" s="22" t="s">
        <v>709</v>
      </c>
      <c r="G417" s="15">
        <v>69.53</v>
      </c>
      <c r="H417" s="15"/>
      <c r="I417" s="15">
        <f t="shared" si="33"/>
        <v>69.53</v>
      </c>
      <c r="J417" s="15">
        <v>77.8</v>
      </c>
      <c r="K417" s="15">
        <v>73.665</v>
      </c>
      <c r="L417" s="14">
        <v>6</v>
      </c>
      <c r="M417" s="22"/>
    </row>
    <row r="418" s="6" customFormat="1" ht="40" customHeight="1" spans="1:13">
      <c r="A418" s="13" t="s">
        <v>721</v>
      </c>
      <c r="B418" s="13" t="s">
        <v>735</v>
      </c>
      <c r="C418" s="13" t="s">
        <v>736</v>
      </c>
      <c r="D418" s="13" t="s">
        <v>743</v>
      </c>
      <c r="E418" s="22">
        <v>2021021721</v>
      </c>
      <c r="F418" s="22" t="s">
        <v>709</v>
      </c>
      <c r="G418" s="15">
        <v>66.43</v>
      </c>
      <c r="H418" s="15"/>
      <c r="I418" s="15">
        <f t="shared" si="33"/>
        <v>66.43</v>
      </c>
      <c r="J418" s="15">
        <v>70.6</v>
      </c>
      <c r="K418" s="15">
        <v>68.515</v>
      </c>
      <c r="L418" s="14">
        <v>7</v>
      </c>
      <c r="M418" s="22"/>
    </row>
    <row r="419" s="6" customFormat="1" ht="40" customHeight="1" spans="1:13">
      <c r="A419" s="13" t="s">
        <v>721</v>
      </c>
      <c r="B419" s="13" t="s">
        <v>735</v>
      </c>
      <c r="C419" s="13" t="s">
        <v>736</v>
      </c>
      <c r="D419" s="13" t="s">
        <v>744</v>
      </c>
      <c r="E419" s="22">
        <v>2021021705</v>
      </c>
      <c r="F419" s="22" t="s">
        <v>709</v>
      </c>
      <c r="G419" s="15">
        <v>68.37</v>
      </c>
      <c r="H419" s="15"/>
      <c r="I419" s="15">
        <f t="shared" si="33"/>
        <v>68.37</v>
      </c>
      <c r="J419" s="15">
        <v>0</v>
      </c>
      <c r="K419" s="15">
        <v>34.185</v>
      </c>
      <c r="L419" s="14">
        <v>8</v>
      </c>
      <c r="M419" s="22" t="s">
        <v>113</v>
      </c>
    </row>
    <row r="420" s="6" customFormat="1" ht="40" customHeight="1" spans="1:13">
      <c r="A420" s="13" t="s">
        <v>721</v>
      </c>
      <c r="B420" s="13" t="s">
        <v>735</v>
      </c>
      <c r="C420" s="13" t="s">
        <v>736</v>
      </c>
      <c r="D420" s="13" t="s">
        <v>745</v>
      </c>
      <c r="E420" s="22">
        <v>2021021704</v>
      </c>
      <c r="F420" s="22" t="s">
        <v>709</v>
      </c>
      <c r="G420" s="15">
        <v>66.13</v>
      </c>
      <c r="H420" s="15"/>
      <c r="I420" s="15">
        <f t="shared" si="33"/>
        <v>66.13</v>
      </c>
      <c r="J420" s="15">
        <v>0</v>
      </c>
      <c r="K420" s="15">
        <v>33.065</v>
      </c>
      <c r="L420" s="14">
        <v>9</v>
      </c>
      <c r="M420" s="22" t="s">
        <v>113</v>
      </c>
    </row>
    <row r="421" s="5" customFormat="1" ht="40" customHeight="1" spans="10:10">
      <c r="J421" s="25"/>
    </row>
    <row r="422" s="6" customFormat="1" ht="40" customHeight="1" spans="1:13">
      <c r="A422" s="13" t="s">
        <v>721</v>
      </c>
      <c r="B422" s="13" t="s">
        <v>735</v>
      </c>
      <c r="C422" s="13" t="s">
        <v>746</v>
      </c>
      <c r="D422" s="13" t="s">
        <v>747</v>
      </c>
      <c r="E422" s="22">
        <v>2021021802</v>
      </c>
      <c r="F422" s="22" t="s">
        <v>709</v>
      </c>
      <c r="G422" s="15">
        <v>74</v>
      </c>
      <c r="H422" s="15"/>
      <c r="I422" s="15">
        <f t="shared" ref="I422:I424" si="34">G422+H422</f>
        <v>74</v>
      </c>
      <c r="J422" s="15">
        <v>80</v>
      </c>
      <c r="K422" s="15">
        <v>77</v>
      </c>
      <c r="L422" s="14">
        <v>1</v>
      </c>
      <c r="M422" s="22"/>
    </row>
    <row r="423" s="6" customFormat="1" ht="40" customHeight="1" spans="1:13">
      <c r="A423" s="13" t="s">
        <v>721</v>
      </c>
      <c r="B423" s="13" t="s">
        <v>735</v>
      </c>
      <c r="C423" s="13" t="s">
        <v>746</v>
      </c>
      <c r="D423" s="13" t="s">
        <v>748</v>
      </c>
      <c r="E423" s="22">
        <v>2021021726</v>
      </c>
      <c r="F423" s="22" t="s">
        <v>709</v>
      </c>
      <c r="G423" s="15">
        <v>67.8</v>
      </c>
      <c r="H423" s="15"/>
      <c r="I423" s="15">
        <f t="shared" si="34"/>
        <v>67.8</v>
      </c>
      <c r="J423" s="15">
        <v>76.6</v>
      </c>
      <c r="K423" s="15">
        <v>72.2</v>
      </c>
      <c r="L423" s="14">
        <v>2</v>
      </c>
      <c r="M423" s="22"/>
    </row>
    <row r="424" s="6" customFormat="1" ht="40" customHeight="1" spans="1:13">
      <c r="A424" s="13" t="s">
        <v>721</v>
      </c>
      <c r="B424" s="13" t="s">
        <v>735</v>
      </c>
      <c r="C424" s="13" t="s">
        <v>746</v>
      </c>
      <c r="D424" s="13" t="s">
        <v>749</v>
      </c>
      <c r="E424" s="22">
        <v>2021021729</v>
      </c>
      <c r="F424" s="22" t="s">
        <v>709</v>
      </c>
      <c r="G424" s="15">
        <v>67.73</v>
      </c>
      <c r="H424" s="15"/>
      <c r="I424" s="15">
        <f t="shared" si="34"/>
        <v>67.73</v>
      </c>
      <c r="J424" s="15">
        <v>74.2</v>
      </c>
      <c r="K424" s="15">
        <v>70.965</v>
      </c>
      <c r="L424" s="14">
        <v>3</v>
      </c>
      <c r="M424" s="22"/>
    </row>
    <row r="425" s="5" customFormat="1" ht="40" customHeight="1" spans="10:10">
      <c r="J425" s="25"/>
    </row>
    <row r="426" s="6" customFormat="1" ht="40" customHeight="1" spans="1:13">
      <c r="A426" s="13" t="s">
        <v>721</v>
      </c>
      <c r="B426" s="13" t="s">
        <v>735</v>
      </c>
      <c r="C426" s="13" t="s">
        <v>731</v>
      </c>
      <c r="D426" s="13" t="s">
        <v>750</v>
      </c>
      <c r="E426" s="22">
        <v>2021021815</v>
      </c>
      <c r="F426" s="22" t="s">
        <v>709</v>
      </c>
      <c r="G426" s="15">
        <v>65.7</v>
      </c>
      <c r="H426" s="15"/>
      <c r="I426" s="15">
        <f t="shared" ref="I426:I428" si="35">G426+H426</f>
        <v>65.7</v>
      </c>
      <c r="J426" s="15">
        <v>74</v>
      </c>
      <c r="K426" s="15">
        <v>69.85</v>
      </c>
      <c r="L426" s="14">
        <v>1</v>
      </c>
      <c r="M426" s="22"/>
    </row>
    <row r="427" s="6" customFormat="1" ht="40" customHeight="1" spans="1:13">
      <c r="A427" s="13" t="s">
        <v>721</v>
      </c>
      <c r="B427" s="13" t="s">
        <v>735</v>
      </c>
      <c r="C427" s="13" t="s">
        <v>731</v>
      </c>
      <c r="D427" s="13" t="s">
        <v>751</v>
      </c>
      <c r="E427" s="22">
        <v>2021021813</v>
      </c>
      <c r="F427" s="22" t="s">
        <v>709</v>
      </c>
      <c r="G427" s="15">
        <v>60.6</v>
      </c>
      <c r="H427" s="15"/>
      <c r="I427" s="15">
        <f t="shared" si="35"/>
        <v>60.6</v>
      </c>
      <c r="J427" s="15">
        <v>71.8</v>
      </c>
      <c r="K427" s="15">
        <v>66.2</v>
      </c>
      <c r="L427" s="14">
        <v>2</v>
      </c>
      <c r="M427" s="22"/>
    </row>
    <row r="428" s="6" customFormat="1" ht="40" customHeight="1" spans="1:13">
      <c r="A428" s="13" t="s">
        <v>721</v>
      </c>
      <c r="B428" s="13" t="s">
        <v>735</v>
      </c>
      <c r="C428" s="13" t="s">
        <v>731</v>
      </c>
      <c r="D428" s="13" t="s">
        <v>752</v>
      </c>
      <c r="E428" s="22">
        <v>2021021814</v>
      </c>
      <c r="F428" s="22" t="s">
        <v>709</v>
      </c>
      <c r="G428" s="15">
        <v>61.2</v>
      </c>
      <c r="H428" s="15"/>
      <c r="I428" s="15">
        <f t="shared" si="35"/>
        <v>61.2</v>
      </c>
      <c r="J428" s="15">
        <v>69.2</v>
      </c>
      <c r="K428" s="15">
        <v>65.2</v>
      </c>
      <c r="L428" s="14">
        <v>3</v>
      </c>
      <c r="M428" s="22"/>
    </row>
    <row r="429" s="5" customFormat="1" ht="40" customHeight="1" spans="10:10">
      <c r="J429" s="25"/>
    </row>
    <row r="430" s="6" customFormat="1" ht="40" customHeight="1" spans="1:13">
      <c r="A430" s="13" t="s">
        <v>753</v>
      </c>
      <c r="B430" s="13" t="s">
        <v>754</v>
      </c>
      <c r="C430" s="13" t="s">
        <v>526</v>
      </c>
      <c r="D430" s="13" t="s">
        <v>755</v>
      </c>
      <c r="E430" s="18" t="s">
        <v>756</v>
      </c>
      <c r="F430" s="18" t="s">
        <v>709</v>
      </c>
      <c r="G430" s="15">
        <v>69.1</v>
      </c>
      <c r="H430" s="15"/>
      <c r="I430" s="15">
        <f t="shared" ref="I430:I432" si="36">G430+H430</f>
        <v>69.1</v>
      </c>
      <c r="J430" s="15">
        <v>75</v>
      </c>
      <c r="K430" s="15">
        <v>72.05</v>
      </c>
      <c r="L430" s="14">
        <v>1</v>
      </c>
      <c r="M430" s="22"/>
    </row>
    <row r="431" s="6" customFormat="1" ht="40" customHeight="1" spans="1:13">
      <c r="A431" s="13" t="s">
        <v>753</v>
      </c>
      <c r="B431" s="13" t="s">
        <v>754</v>
      </c>
      <c r="C431" s="13" t="s">
        <v>526</v>
      </c>
      <c r="D431" s="13" t="s">
        <v>757</v>
      </c>
      <c r="E431" s="18" t="s">
        <v>758</v>
      </c>
      <c r="F431" s="18" t="s">
        <v>709</v>
      </c>
      <c r="G431" s="15">
        <v>59.73</v>
      </c>
      <c r="H431" s="15"/>
      <c r="I431" s="15">
        <f t="shared" si="36"/>
        <v>59.73</v>
      </c>
      <c r="J431" s="15">
        <v>75.8</v>
      </c>
      <c r="K431" s="15">
        <v>67.765</v>
      </c>
      <c r="L431" s="14">
        <v>2</v>
      </c>
      <c r="M431" s="22"/>
    </row>
    <row r="432" s="6" customFormat="1" ht="40" customHeight="1" spans="1:13">
      <c r="A432" s="13" t="s">
        <v>753</v>
      </c>
      <c r="B432" s="13" t="s">
        <v>754</v>
      </c>
      <c r="C432" s="13" t="s">
        <v>526</v>
      </c>
      <c r="D432" s="13" t="s">
        <v>759</v>
      </c>
      <c r="E432" s="18" t="s">
        <v>760</v>
      </c>
      <c r="F432" s="18" t="s">
        <v>709</v>
      </c>
      <c r="G432" s="15">
        <v>60.7</v>
      </c>
      <c r="H432" s="15"/>
      <c r="I432" s="15">
        <f t="shared" si="36"/>
        <v>60.7</v>
      </c>
      <c r="J432" s="15">
        <v>74.6</v>
      </c>
      <c r="K432" s="15">
        <v>67.65</v>
      </c>
      <c r="L432" s="14">
        <v>3</v>
      </c>
      <c r="M432" s="22"/>
    </row>
    <row r="433" s="5" customFormat="1" ht="40" customHeight="1" spans="10:10">
      <c r="J433" s="25"/>
    </row>
    <row r="434" s="6" customFormat="1" ht="40" customHeight="1" spans="1:13">
      <c r="A434" s="13" t="s">
        <v>753</v>
      </c>
      <c r="B434" s="13" t="s">
        <v>761</v>
      </c>
      <c r="C434" s="13" t="s">
        <v>762</v>
      </c>
      <c r="D434" s="13" t="s">
        <v>763</v>
      </c>
      <c r="E434" s="18" t="s">
        <v>764</v>
      </c>
      <c r="F434" s="18" t="s">
        <v>709</v>
      </c>
      <c r="G434" s="15">
        <v>75.2</v>
      </c>
      <c r="H434" s="15"/>
      <c r="I434" s="15">
        <f t="shared" ref="I434:I436" si="37">G434+H434</f>
        <v>75.2</v>
      </c>
      <c r="J434" s="15">
        <v>78.2</v>
      </c>
      <c r="K434" s="15">
        <v>76.7</v>
      </c>
      <c r="L434" s="14">
        <v>1</v>
      </c>
      <c r="M434" s="22"/>
    </row>
    <row r="435" s="6" customFormat="1" ht="40" customHeight="1" spans="1:13">
      <c r="A435" s="13" t="s">
        <v>753</v>
      </c>
      <c r="B435" s="13" t="s">
        <v>761</v>
      </c>
      <c r="C435" s="13" t="s">
        <v>762</v>
      </c>
      <c r="D435" s="13" t="s">
        <v>765</v>
      </c>
      <c r="E435" s="18" t="s">
        <v>766</v>
      </c>
      <c r="F435" s="18" t="s">
        <v>709</v>
      </c>
      <c r="G435" s="15">
        <v>70.33</v>
      </c>
      <c r="H435" s="15"/>
      <c r="I435" s="15">
        <f t="shared" si="37"/>
        <v>70.33</v>
      </c>
      <c r="J435" s="15">
        <v>76.2</v>
      </c>
      <c r="K435" s="15">
        <v>73.265</v>
      </c>
      <c r="L435" s="14">
        <v>2</v>
      </c>
      <c r="M435" s="22"/>
    </row>
    <row r="436" s="6" customFormat="1" ht="40" customHeight="1" spans="1:13">
      <c r="A436" s="13" t="s">
        <v>753</v>
      </c>
      <c r="B436" s="13" t="s">
        <v>761</v>
      </c>
      <c r="C436" s="13" t="s">
        <v>762</v>
      </c>
      <c r="D436" s="13" t="s">
        <v>767</v>
      </c>
      <c r="E436" s="18" t="s">
        <v>768</v>
      </c>
      <c r="F436" s="18" t="s">
        <v>709</v>
      </c>
      <c r="G436" s="15">
        <v>66.03</v>
      </c>
      <c r="H436" s="15"/>
      <c r="I436" s="15">
        <f t="shared" si="37"/>
        <v>66.03</v>
      </c>
      <c r="J436" s="15">
        <v>75.4</v>
      </c>
      <c r="K436" s="15">
        <v>70.715</v>
      </c>
      <c r="L436" s="14">
        <v>3</v>
      </c>
      <c r="M436" s="22"/>
    </row>
    <row r="437" s="5" customFormat="1" ht="40" customHeight="1" spans="10:10">
      <c r="J437" s="25"/>
    </row>
    <row r="438" s="6" customFormat="1" ht="40" customHeight="1" spans="1:13">
      <c r="A438" s="13" t="s">
        <v>753</v>
      </c>
      <c r="B438" s="13" t="s">
        <v>761</v>
      </c>
      <c r="C438" s="13" t="s">
        <v>526</v>
      </c>
      <c r="D438" s="13" t="s">
        <v>769</v>
      </c>
      <c r="E438" s="18" t="s">
        <v>756</v>
      </c>
      <c r="F438" s="18" t="s">
        <v>709</v>
      </c>
      <c r="G438" s="15">
        <v>69.1</v>
      </c>
      <c r="H438" s="15"/>
      <c r="I438" s="15">
        <f t="shared" ref="I438:I440" si="38">G438+H438</f>
        <v>69.1</v>
      </c>
      <c r="J438" s="15">
        <v>71</v>
      </c>
      <c r="K438" s="15">
        <v>70.05</v>
      </c>
      <c r="L438" s="14">
        <v>1</v>
      </c>
      <c r="M438" s="22"/>
    </row>
    <row r="439" s="6" customFormat="1" ht="40" customHeight="1" spans="1:13">
      <c r="A439" s="13" t="s">
        <v>753</v>
      </c>
      <c r="B439" s="13" t="s">
        <v>761</v>
      </c>
      <c r="C439" s="13" t="s">
        <v>526</v>
      </c>
      <c r="D439" s="13" t="s">
        <v>770</v>
      </c>
      <c r="E439" s="18" t="s">
        <v>758</v>
      </c>
      <c r="F439" s="18" t="s">
        <v>709</v>
      </c>
      <c r="G439" s="15">
        <v>59.73</v>
      </c>
      <c r="H439" s="15"/>
      <c r="I439" s="15">
        <f t="shared" si="38"/>
        <v>59.73</v>
      </c>
      <c r="J439" s="15">
        <v>75.8</v>
      </c>
      <c r="K439" s="15">
        <v>67.765</v>
      </c>
      <c r="L439" s="14">
        <v>2</v>
      </c>
      <c r="M439" s="22"/>
    </row>
    <row r="440" s="6" customFormat="1" ht="40" customHeight="1" spans="1:13">
      <c r="A440" s="13" t="s">
        <v>753</v>
      </c>
      <c r="B440" s="13" t="s">
        <v>761</v>
      </c>
      <c r="C440" s="13" t="s">
        <v>526</v>
      </c>
      <c r="D440" s="13" t="s">
        <v>771</v>
      </c>
      <c r="E440" s="18" t="s">
        <v>760</v>
      </c>
      <c r="F440" s="18" t="s">
        <v>709</v>
      </c>
      <c r="G440" s="15">
        <v>60.7</v>
      </c>
      <c r="H440" s="15"/>
      <c r="I440" s="15">
        <f t="shared" si="38"/>
        <v>60.7</v>
      </c>
      <c r="J440" s="15">
        <v>0</v>
      </c>
      <c r="K440" s="15">
        <v>30.35</v>
      </c>
      <c r="L440" s="14">
        <v>3</v>
      </c>
      <c r="M440" s="22" t="s">
        <v>113</v>
      </c>
    </row>
    <row r="441" s="5" customFormat="1" ht="40" customHeight="1" spans="10:10">
      <c r="J441" s="25"/>
    </row>
    <row r="442" s="6" customFormat="1" ht="40" customHeight="1" spans="1:13">
      <c r="A442" s="13" t="s">
        <v>753</v>
      </c>
      <c r="B442" s="13" t="s">
        <v>772</v>
      </c>
      <c r="C442" s="13" t="s">
        <v>526</v>
      </c>
      <c r="D442" s="13" t="s">
        <v>773</v>
      </c>
      <c r="E442" s="18" t="s">
        <v>774</v>
      </c>
      <c r="F442" s="18" t="s">
        <v>709</v>
      </c>
      <c r="G442" s="15">
        <v>74.33</v>
      </c>
      <c r="H442" s="15"/>
      <c r="I442" s="15">
        <f t="shared" ref="I442:I444" si="39">G442+H442</f>
        <v>74.33</v>
      </c>
      <c r="J442" s="15">
        <v>82</v>
      </c>
      <c r="K442" s="15">
        <v>78.165</v>
      </c>
      <c r="L442" s="14">
        <v>1</v>
      </c>
      <c r="M442" s="22"/>
    </row>
    <row r="443" s="6" customFormat="1" ht="40" customHeight="1" spans="1:13">
      <c r="A443" s="13" t="s">
        <v>753</v>
      </c>
      <c r="B443" s="13" t="s">
        <v>772</v>
      </c>
      <c r="C443" s="13" t="s">
        <v>526</v>
      </c>
      <c r="D443" s="13" t="s">
        <v>775</v>
      </c>
      <c r="E443" s="18" t="s">
        <v>776</v>
      </c>
      <c r="F443" s="18" t="s">
        <v>709</v>
      </c>
      <c r="G443" s="15">
        <v>74.43</v>
      </c>
      <c r="H443" s="15"/>
      <c r="I443" s="15">
        <f t="shared" si="39"/>
        <v>74.43</v>
      </c>
      <c r="J443" s="15">
        <v>75.6</v>
      </c>
      <c r="K443" s="15">
        <v>75.015</v>
      </c>
      <c r="L443" s="14">
        <v>2</v>
      </c>
      <c r="M443" s="22"/>
    </row>
    <row r="444" s="6" customFormat="1" ht="40" customHeight="1" spans="1:13">
      <c r="A444" s="13" t="s">
        <v>753</v>
      </c>
      <c r="B444" s="13" t="s">
        <v>772</v>
      </c>
      <c r="C444" s="13" t="s">
        <v>526</v>
      </c>
      <c r="D444" s="13" t="s">
        <v>777</v>
      </c>
      <c r="E444" s="18" t="s">
        <v>778</v>
      </c>
      <c r="F444" s="18" t="s">
        <v>709</v>
      </c>
      <c r="G444" s="15">
        <v>73.27</v>
      </c>
      <c r="H444" s="15"/>
      <c r="I444" s="15">
        <f t="shared" si="39"/>
        <v>73.27</v>
      </c>
      <c r="J444" s="15">
        <v>0</v>
      </c>
      <c r="K444" s="15">
        <v>36.635</v>
      </c>
      <c r="L444" s="14">
        <v>3</v>
      </c>
      <c r="M444" s="22" t="s">
        <v>113</v>
      </c>
    </row>
    <row r="445" s="5" customFormat="1" ht="40" customHeight="1" spans="10:10">
      <c r="J445" s="25"/>
    </row>
    <row r="446" s="6" customFormat="1" ht="40" customHeight="1" spans="1:13">
      <c r="A446" s="13" t="s">
        <v>753</v>
      </c>
      <c r="B446" s="13" t="s">
        <v>772</v>
      </c>
      <c r="C446" s="13" t="s">
        <v>779</v>
      </c>
      <c r="D446" s="13" t="s">
        <v>780</v>
      </c>
      <c r="E446" s="18" t="s">
        <v>781</v>
      </c>
      <c r="F446" s="18" t="s">
        <v>782</v>
      </c>
      <c r="G446" s="15">
        <v>74.1</v>
      </c>
      <c r="H446" s="15"/>
      <c r="I446" s="15">
        <f t="shared" ref="I446:I454" si="40">G446+H446</f>
        <v>74.1</v>
      </c>
      <c r="J446" s="15">
        <v>78.8</v>
      </c>
      <c r="K446" s="15">
        <v>76.45</v>
      </c>
      <c r="L446" s="14">
        <v>1</v>
      </c>
      <c r="M446" s="22"/>
    </row>
    <row r="447" s="6" customFormat="1" ht="40" customHeight="1" spans="1:13">
      <c r="A447" s="13" t="s">
        <v>753</v>
      </c>
      <c r="B447" s="13" t="s">
        <v>772</v>
      </c>
      <c r="C447" s="13" t="s">
        <v>779</v>
      </c>
      <c r="D447" s="13" t="s">
        <v>783</v>
      </c>
      <c r="E447" s="18" t="s">
        <v>784</v>
      </c>
      <c r="F447" s="18" t="s">
        <v>782</v>
      </c>
      <c r="G447" s="15">
        <v>75.87</v>
      </c>
      <c r="H447" s="15"/>
      <c r="I447" s="15">
        <f t="shared" si="40"/>
        <v>75.87</v>
      </c>
      <c r="J447" s="15">
        <v>77</v>
      </c>
      <c r="K447" s="15">
        <v>76.435</v>
      </c>
      <c r="L447" s="14">
        <v>2</v>
      </c>
      <c r="M447" s="22"/>
    </row>
    <row r="448" s="6" customFormat="1" ht="40" customHeight="1" spans="1:13">
      <c r="A448" s="13" t="s">
        <v>753</v>
      </c>
      <c r="B448" s="13" t="s">
        <v>772</v>
      </c>
      <c r="C448" s="13" t="s">
        <v>779</v>
      </c>
      <c r="D448" s="13" t="s">
        <v>785</v>
      </c>
      <c r="E448" s="18" t="s">
        <v>786</v>
      </c>
      <c r="F448" s="18" t="s">
        <v>782</v>
      </c>
      <c r="G448" s="15">
        <v>71.4</v>
      </c>
      <c r="H448" s="15"/>
      <c r="I448" s="15">
        <f t="shared" si="40"/>
        <v>71.4</v>
      </c>
      <c r="J448" s="15">
        <v>80</v>
      </c>
      <c r="K448" s="15">
        <v>75.7</v>
      </c>
      <c r="L448" s="14">
        <v>3</v>
      </c>
      <c r="M448" s="22"/>
    </row>
    <row r="449" s="6" customFormat="1" ht="40" customHeight="1" spans="1:13">
      <c r="A449" s="13" t="s">
        <v>753</v>
      </c>
      <c r="B449" s="13" t="s">
        <v>772</v>
      </c>
      <c r="C449" s="13" t="s">
        <v>779</v>
      </c>
      <c r="D449" s="13" t="s">
        <v>787</v>
      </c>
      <c r="E449" s="18" t="s">
        <v>788</v>
      </c>
      <c r="F449" s="18" t="s">
        <v>782</v>
      </c>
      <c r="G449" s="15">
        <v>73.1</v>
      </c>
      <c r="H449" s="15"/>
      <c r="I449" s="15">
        <f t="shared" si="40"/>
        <v>73.1</v>
      </c>
      <c r="J449" s="15">
        <v>77</v>
      </c>
      <c r="K449" s="15">
        <v>75.05</v>
      </c>
      <c r="L449" s="14">
        <v>4</v>
      </c>
      <c r="M449" s="22"/>
    </row>
    <row r="450" s="6" customFormat="1" ht="40" customHeight="1" spans="1:13">
      <c r="A450" s="13" t="s">
        <v>753</v>
      </c>
      <c r="B450" s="13" t="s">
        <v>772</v>
      </c>
      <c r="C450" s="13" t="s">
        <v>779</v>
      </c>
      <c r="D450" s="13" t="s">
        <v>789</v>
      </c>
      <c r="E450" s="18" t="s">
        <v>790</v>
      </c>
      <c r="F450" s="18" t="s">
        <v>782</v>
      </c>
      <c r="G450" s="15">
        <v>71.93</v>
      </c>
      <c r="H450" s="15"/>
      <c r="I450" s="15">
        <f t="shared" si="40"/>
        <v>71.93</v>
      </c>
      <c r="J450" s="15">
        <v>74.8</v>
      </c>
      <c r="K450" s="15">
        <v>73.365</v>
      </c>
      <c r="L450" s="14">
        <v>5</v>
      </c>
      <c r="M450" s="22"/>
    </row>
    <row r="451" s="6" customFormat="1" ht="40" customHeight="1" spans="1:13">
      <c r="A451" s="13" t="s">
        <v>753</v>
      </c>
      <c r="B451" s="13" t="s">
        <v>772</v>
      </c>
      <c r="C451" s="13" t="s">
        <v>779</v>
      </c>
      <c r="D451" s="13" t="s">
        <v>791</v>
      </c>
      <c r="E451" s="18" t="s">
        <v>792</v>
      </c>
      <c r="F451" s="18" t="s">
        <v>782</v>
      </c>
      <c r="G451" s="15">
        <v>72.6</v>
      </c>
      <c r="H451" s="15"/>
      <c r="I451" s="15">
        <f t="shared" si="40"/>
        <v>72.6</v>
      </c>
      <c r="J451" s="15">
        <v>71.8</v>
      </c>
      <c r="K451" s="15">
        <v>72.2</v>
      </c>
      <c r="L451" s="14">
        <v>6</v>
      </c>
      <c r="M451" s="22"/>
    </row>
    <row r="452" s="6" customFormat="1" ht="40" customHeight="1" spans="1:13">
      <c r="A452" s="13" t="s">
        <v>753</v>
      </c>
      <c r="B452" s="13" t="s">
        <v>772</v>
      </c>
      <c r="C452" s="13" t="s">
        <v>779</v>
      </c>
      <c r="D452" s="13" t="s">
        <v>793</v>
      </c>
      <c r="E452" s="18" t="s">
        <v>794</v>
      </c>
      <c r="F452" s="18" t="s">
        <v>782</v>
      </c>
      <c r="G452" s="15">
        <v>71.77</v>
      </c>
      <c r="H452" s="15"/>
      <c r="I452" s="15">
        <f t="shared" si="40"/>
        <v>71.77</v>
      </c>
      <c r="J452" s="15">
        <v>72.4</v>
      </c>
      <c r="K452" s="15">
        <v>72.085</v>
      </c>
      <c r="L452" s="14">
        <v>7</v>
      </c>
      <c r="M452" s="22"/>
    </row>
    <row r="453" s="6" customFormat="1" ht="40" customHeight="1" spans="1:13">
      <c r="A453" s="13" t="s">
        <v>753</v>
      </c>
      <c r="B453" s="13" t="s">
        <v>772</v>
      </c>
      <c r="C453" s="13" t="s">
        <v>779</v>
      </c>
      <c r="D453" s="13" t="s">
        <v>795</v>
      </c>
      <c r="E453" s="18" t="s">
        <v>796</v>
      </c>
      <c r="F453" s="18" t="s">
        <v>782</v>
      </c>
      <c r="G453" s="15">
        <v>74.43</v>
      </c>
      <c r="H453" s="15"/>
      <c r="I453" s="15">
        <f t="shared" si="40"/>
        <v>74.43</v>
      </c>
      <c r="J453" s="15">
        <v>0</v>
      </c>
      <c r="K453" s="15">
        <v>37.215</v>
      </c>
      <c r="L453" s="14">
        <v>8</v>
      </c>
      <c r="M453" s="22" t="s">
        <v>113</v>
      </c>
    </row>
    <row r="454" s="6" customFormat="1" ht="40" customHeight="1" spans="1:13">
      <c r="A454" s="13" t="s">
        <v>753</v>
      </c>
      <c r="B454" s="13" t="s">
        <v>772</v>
      </c>
      <c r="C454" s="13" t="s">
        <v>779</v>
      </c>
      <c r="D454" s="13" t="s">
        <v>797</v>
      </c>
      <c r="E454" s="18" t="s">
        <v>798</v>
      </c>
      <c r="F454" s="18" t="s">
        <v>782</v>
      </c>
      <c r="G454" s="15">
        <v>72.37</v>
      </c>
      <c r="H454" s="15"/>
      <c r="I454" s="15">
        <f t="shared" si="40"/>
        <v>72.37</v>
      </c>
      <c r="J454" s="15">
        <v>0</v>
      </c>
      <c r="K454" s="15">
        <v>36.185</v>
      </c>
      <c r="L454" s="14">
        <v>9</v>
      </c>
      <c r="M454" s="22" t="s">
        <v>113</v>
      </c>
    </row>
    <row r="455" s="5" customFormat="1" ht="40" customHeight="1" spans="10:10">
      <c r="J455" s="25"/>
    </row>
    <row r="456" s="6" customFormat="1" ht="40" customHeight="1" spans="1:13">
      <c r="A456" s="13" t="s">
        <v>799</v>
      </c>
      <c r="B456" s="13" t="s">
        <v>800</v>
      </c>
      <c r="C456" s="13" t="s">
        <v>801</v>
      </c>
      <c r="D456" s="13" t="s">
        <v>802</v>
      </c>
      <c r="E456" s="22">
        <v>2021022025</v>
      </c>
      <c r="F456" s="22" t="s">
        <v>782</v>
      </c>
      <c r="G456" s="15">
        <v>74.07</v>
      </c>
      <c r="H456" s="15"/>
      <c r="I456" s="15">
        <f t="shared" ref="I456:I461" si="41">G456+H456</f>
        <v>74.07</v>
      </c>
      <c r="J456" s="15">
        <v>81.6</v>
      </c>
      <c r="K456" s="15">
        <v>77.835</v>
      </c>
      <c r="L456" s="14">
        <v>1</v>
      </c>
      <c r="M456" s="22"/>
    </row>
    <row r="457" s="6" customFormat="1" ht="40" customHeight="1" spans="1:13">
      <c r="A457" s="13" t="s">
        <v>799</v>
      </c>
      <c r="B457" s="13" t="s">
        <v>800</v>
      </c>
      <c r="C457" s="13" t="s">
        <v>801</v>
      </c>
      <c r="D457" s="13" t="s">
        <v>803</v>
      </c>
      <c r="E457" s="22">
        <v>2021022011</v>
      </c>
      <c r="F457" s="22" t="s">
        <v>782</v>
      </c>
      <c r="G457" s="15">
        <v>73.67</v>
      </c>
      <c r="H457" s="15"/>
      <c r="I457" s="15">
        <f t="shared" si="41"/>
        <v>73.67</v>
      </c>
      <c r="J457" s="15">
        <v>82</v>
      </c>
      <c r="K457" s="15">
        <v>77.835</v>
      </c>
      <c r="L457" s="14">
        <v>1</v>
      </c>
      <c r="M457" s="22"/>
    </row>
    <row r="458" s="6" customFormat="1" ht="40" customHeight="1" spans="1:13">
      <c r="A458" s="13" t="s">
        <v>799</v>
      </c>
      <c r="B458" s="13" t="s">
        <v>800</v>
      </c>
      <c r="C458" s="13" t="s">
        <v>801</v>
      </c>
      <c r="D458" s="13" t="s">
        <v>804</v>
      </c>
      <c r="E458" s="22">
        <v>2021021916</v>
      </c>
      <c r="F458" s="22" t="s">
        <v>782</v>
      </c>
      <c r="G458" s="15">
        <v>76.03</v>
      </c>
      <c r="H458" s="15"/>
      <c r="I458" s="15">
        <f t="shared" si="41"/>
        <v>76.03</v>
      </c>
      <c r="J458" s="15">
        <v>76.8</v>
      </c>
      <c r="K458" s="15">
        <v>76.415</v>
      </c>
      <c r="L458" s="14">
        <v>3</v>
      </c>
      <c r="M458" s="22"/>
    </row>
    <row r="459" s="6" customFormat="1" ht="40" customHeight="1" spans="1:13">
      <c r="A459" s="13" t="s">
        <v>799</v>
      </c>
      <c r="B459" s="13" t="s">
        <v>800</v>
      </c>
      <c r="C459" s="13" t="s">
        <v>801</v>
      </c>
      <c r="D459" s="13" t="s">
        <v>805</v>
      </c>
      <c r="E459" s="22">
        <v>2021021925</v>
      </c>
      <c r="F459" s="22" t="s">
        <v>782</v>
      </c>
      <c r="G459" s="15">
        <v>74.9</v>
      </c>
      <c r="H459" s="15"/>
      <c r="I459" s="15">
        <f t="shared" si="41"/>
        <v>74.9</v>
      </c>
      <c r="J459" s="15">
        <v>74.4</v>
      </c>
      <c r="K459" s="15">
        <v>74.65</v>
      </c>
      <c r="L459" s="14">
        <v>4</v>
      </c>
      <c r="M459" s="22"/>
    </row>
    <row r="460" s="6" customFormat="1" ht="40" customHeight="1" spans="1:13">
      <c r="A460" s="13" t="s">
        <v>799</v>
      </c>
      <c r="B460" s="13" t="s">
        <v>800</v>
      </c>
      <c r="C460" s="13" t="s">
        <v>801</v>
      </c>
      <c r="D460" s="13" t="s">
        <v>806</v>
      </c>
      <c r="E460" s="22">
        <v>2021021919</v>
      </c>
      <c r="F460" s="22" t="s">
        <v>782</v>
      </c>
      <c r="G460" s="15">
        <v>75.27</v>
      </c>
      <c r="H460" s="15"/>
      <c r="I460" s="15">
        <f t="shared" si="41"/>
        <v>75.27</v>
      </c>
      <c r="J460" s="15">
        <v>73</v>
      </c>
      <c r="K460" s="15">
        <v>74.135</v>
      </c>
      <c r="L460" s="14">
        <v>5</v>
      </c>
      <c r="M460" s="22"/>
    </row>
    <row r="461" s="6" customFormat="1" ht="40" customHeight="1" spans="1:13">
      <c r="A461" s="13" t="s">
        <v>799</v>
      </c>
      <c r="B461" s="13" t="s">
        <v>800</v>
      </c>
      <c r="C461" s="13" t="s">
        <v>801</v>
      </c>
      <c r="D461" s="13" t="s">
        <v>807</v>
      </c>
      <c r="E461" s="22">
        <v>2021021907</v>
      </c>
      <c r="F461" s="22" t="s">
        <v>782</v>
      </c>
      <c r="G461" s="15">
        <v>73.6</v>
      </c>
      <c r="H461" s="15"/>
      <c r="I461" s="15">
        <f t="shared" si="41"/>
        <v>73.6</v>
      </c>
      <c r="J461" s="15">
        <v>0</v>
      </c>
      <c r="K461" s="15">
        <v>36.8</v>
      </c>
      <c r="L461" s="14">
        <v>6</v>
      </c>
      <c r="M461" s="22" t="s">
        <v>113</v>
      </c>
    </row>
    <row r="462" s="5" customFormat="1" ht="40" customHeight="1" spans="10:10">
      <c r="J462" s="25"/>
    </row>
    <row r="463" s="6" customFormat="1" ht="40" customHeight="1" spans="1:13">
      <c r="A463" s="13" t="s">
        <v>799</v>
      </c>
      <c r="B463" s="13" t="s">
        <v>800</v>
      </c>
      <c r="C463" s="13" t="s">
        <v>808</v>
      </c>
      <c r="D463" s="13" t="s">
        <v>809</v>
      </c>
      <c r="E463" s="22">
        <v>2021022122</v>
      </c>
      <c r="F463" s="22" t="s">
        <v>782</v>
      </c>
      <c r="G463" s="15">
        <v>72.1</v>
      </c>
      <c r="H463" s="15"/>
      <c r="I463" s="15">
        <f t="shared" ref="I463:I465" si="42">G463+H463</f>
        <v>72.1</v>
      </c>
      <c r="J463" s="15">
        <v>74.2</v>
      </c>
      <c r="K463" s="15">
        <v>73.15</v>
      </c>
      <c r="L463" s="14">
        <v>1</v>
      </c>
      <c r="M463" s="22"/>
    </row>
    <row r="464" s="6" customFormat="1" ht="40" customHeight="1" spans="1:13">
      <c r="A464" s="13" t="s">
        <v>799</v>
      </c>
      <c r="B464" s="13" t="s">
        <v>800</v>
      </c>
      <c r="C464" s="13" t="s">
        <v>808</v>
      </c>
      <c r="D464" s="13" t="s">
        <v>810</v>
      </c>
      <c r="E464" s="22">
        <v>2021022116</v>
      </c>
      <c r="F464" s="22" t="s">
        <v>782</v>
      </c>
      <c r="G464" s="15">
        <v>69.3</v>
      </c>
      <c r="H464" s="15"/>
      <c r="I464" s="15">
        <f t="shared" si="42"/>
        <v>69.3</v>
      </c>
      <c r="J464" s="15">
        <v>74.2</v>
      </c>
      <c r="K464" s="15">
        <v>71.75</v>
      </c>
      <c r="L464" s="14">
        <v>2</v>
      </c>
      <c r="M464" s="22"/>
    </row>
    <row r="465" s="6" customFormat="1" ht="40" customHeight="1" spans="1:13">
      <c r="A465" s="13" t="s">
        <v>799</v>
      </c>
      <c r="B465" s="13" t="s">
        <v>800</v>
      </c>
      <c r="C465" s="13" t="s">
        <v>808</v>
      </c>
      <c r="D465" s="13" t="s">
        <v>811</v>
      </c>
      <c r="E465" s="22">
        <v>2021022123</v>
      </c>
      <c r="F465" s="22" t="s">
        <v>782</v>
      </c>
      <c r="G465" s="15">
        <v>67.67</v>
      </c>
      <c r="H465" s="15"/>
      <c r="I465" s="15">
        <f t="shared" si="42"/>
        <v>67.67</v>
      </c>
      <c r="J465" s="15">
        <v>75.4</v>
      </c>
      <c r="K465" s="15">
        <v>71.535</v>
      </c>
      <c r="L465" s="14">
        <v>3</v>
      </c>
      <c r="M465" s="22"/>
    </row>
    <row r="466" s="5" customFormat="1" ht="40" customHeight="1" spans="10:10">
      <c r="J466" s="25"/>
    </row>
    <row r="467" s="6" customFormat="1" ht="40" customHeight="1" spans="1:13">
      <c r="A467" s="13" t="s">
        <v>799</v>
      </c>
      <c r="B467" s="13" t="s">
        <v>800</v>
      </c>
      <c r="C467" s="13" t="s">
        <v>526</v>
      </c>
      <c r="D467" s="13" t="s">
        <v>812</v>
      </c>
      <c r="E467" s="22">
        <v>2021022401</v>
      </c>
      <c r="F467" s="22" t="s">
        <v>782</v>
      </c>
      <c r="G467" s="15">
        <v>79.87</v>
      </c>
      <c r="H467" s="15"/>
      <c r="I467" s="15">
        <f t="shared" ref="I467:I475" si="43">G467+H467</f>
        <v>79.87</v>
      </c>
      <c r="J467" s="15">
        <v>81.2</v>
      </c>
      <c r="K467" s="15">
        <v>80.535</v>
      </c>
      <c r="L467" s="14">
        <v>1</v>
      </c>
      <c r="M467" s="22"/>
    </row>
    <row r="468" s="6" customFormat="1" ht="40" customHeight="1" spans="1:13">
      <c r="A468" s="13" t="s">
        <v>799</v>
      </c>
      <c r="B468" s="13" t="s">
        <v>800</v>
      </c>
      <c r="C468" s="13" t="s">
        <v>526</v>
      </c>
      <c r="D468" s="13" t="s">
        <v>813</v>
      </c>
      <c r="E468" s="22">
        <v>2021022318</v>
      </c>
      <c r="F468" s="22" t="s">
        <v>782</v>
      </c>
      <c r="G468" s="15">
        <v>73.13</v>
      </c>
      <c r="H468" s="15"/>
      <c r="I468" s="15">
        <f t="shared" si="43"/>
        <v>73.13</v>
      </c>
      <c r="J468" s="15">
        <v>76.8</v>
      </c>
      <c r="K468" s="15">
        <v>74.965</v>
      </c>
      <c r="L468" s="14">
        <v>2</v>
      </c>
      <c r="M468" s="22"/>
    </row>
    <row r="469" s="6" customFormat="1" ht="40" customHeight="1" spans="1:13">
      <c r="A469" s="13" t="s">
        <v>799</v>
      </c>
      <c r="B469" s="13" t="s">
        <v>800</v>
      </c>
      <c r="C469" s="13" t="s">
        <v>526</v>
      </c>
      <c r="D469" s="13" t="s">
        <v>814</v>
      </c>
      <c r="E469" s="22">
        <v>2021022321</v>
      </c>
      <c r="F469" s="22" t="s">
        <v>782</v>
      </c>
      <c r="G469" s="15">
        <v>72.5</v>
      </c>
      <c r="H469" s="15"/>
      <c r="I469" s="15">
        <f t="shared" si="43"/>
        <v>72.5</v>
      </c>
      <c r="J469" s="15">
        <v>77</v>
      </c>
      <c r="K469" s="15">
        <v>74.75</v>
      </c>
      <c r="L469" s="14">
        <v>3</v>
      </c>
      <c r="M469" s="22"/>
    </row>
    <row r="470" s="6" customFormat="1" ht="40" customHeight="1" spans="1:13">
      <c r="A470" s="13" t="s">
        <v>799</v>
      </c>
      <c r="B470" s="13" t="s">
        <v>800</v>
      </c>
      <c r="C470" s="13" t="s">
        <v>526</v>
      </c>
      <c r="D470" s="13" t="s">
        <v>815</v>
      </c>
      <c r="E470" s="22">
        <v>2021022213</v>
      </c>
      <c r="F470" s="22" t="s">
        <v>782</v>
      </c>
      <c r="G470" s="15">
        <v>71.63</v>
      </c>
      <c r="H470" s="15"/>
      <c r="I470" s="15">
        <f t="shared" si="43"/>
        <v>71.63</v>
      </c>
      <c r="J470" s="15">
        <v>77</v>
      </c>
      <c r="K470" s="15">
        <v>74.315</v>
      </c>
      <c r="L470" s="14">
        <v>4</v>
      </c>
      <c r="M470" s="22"/>
    </row>
    <row r="471" s="6" customFormat="1" ht="40" customHeight="1" spans="1:13">
      <c r="A471" s="13" t="s">
        <v>799</v>
      </c>
      <c r="B471" s="13" t="s">
        <v>800</v>
      </c>
      <c r="C471" s="13" t="s">
        <v>526</v>
      </c>
      <c r="D471" s="13" t="s">
        <v>816</v>
      </c>
      <c r="E471" s="22">
        <v>2021022324</v>
      </c>
      <c r="F471" s="22" t="s">
        <v>782</v>
      </c>
      <c r="G471" s="15">
        <v>71.93</v>
      </c>
      <c r="H471" s="15"/>
      <c r="I471" s="15">
        <f t="shared" si="43"/>
        <v>71.93</v>
      </c>
      <c r="J471" s="15">
        <v>76.6</v>
      </c>
      <c r="K471" s="15">
        <v>74.265</v>
      </c>
      <c r="L471" s="14">
        <v>5</v>
      </c>
      <c r="M471" s="22"/>
    </row>
    <row r="472" s="6" customFormat="1" ht="40" customHeight="1" spans="1:13">
      <c r="A472" s="13" t="s">
        <v>799</v>
      </c>
      <c r="B472" s="13" t="s">
        <v>800</v>
      </c>
      <c r="C472" s="13" t="s">
        <v>526</v>
      </c>
      <c r="D472" s="13" t="s">
        <v>817</v>
      </c>
      <c r="E472" s="22">
        <v>2021022402</v>
      </c>
      <c r="F472" s="22" t="s">
        <v>782</v>
      </c>
      <c r="G472" s="15">
        <v>72.7</v>
      </c>
      <c r="H472" s="15"/>
      <c r="I472" s="15">
        <f t="shared" si="43"/>
        <v>72.7</v>
      </c>
      <c r="J472" s="15">
        <v>73.2</v>
      </c>
      <c r="K472" s="15">
        <v>72.95</v>
      </c>
      <c r="L472" s="14">
        <v>6</v>
      </c>
      <c r="M472" s="22"/>
    </row>
    <row r="473" s="6" customFormat="1" ht="40" customHeight="1" spans="1:13">
      <c r="A473" s="13" t="s">
        <v>799</v>
      </c>
      <c r="B473" s="13" t="s">
        <v>800</v>
      </c>
      <c r="C473" s="13" t="s">
        <v>526</v>
      </c>
      <c r="D473" s="13" t="s">
        <v>818</v>
      </c>
      <c r="E473" s="22">
        <v>2021022214</v>
      </c>
      <c r="F473" s="22" t="s">
        <v>782</v>
      </c>
      <c r="G473" s="15">
        <v>70.57</v>
      </c>
      <c r="H473" s="15"/>
      <c r="I473" s="15">
        <f t="shared" si="43"/>
        <v>70.57</v>
      </c>
      <c r="J473" s="15">
        <v>69</v>
      </c>
      <c r="K473" s="15">
        <v>69.785</v>
      </c>
      <c r="L473" s="14">
        <v>7</v>
      </c>
      <c r="M473" s="22"/>
    </row>
    <row r="474" s="6" customFormat="1" ht="40" customHeight="1" spans="1:13">
      <c r="A474" s="13" t="s">
        <v>799</v>
      </c>
      <c r="B474" s="13" t="s">
        <v>800</v>
      </c>
      <c r="C474" s="13" t="s">
        <v>526</v>
      </c>
      <c r="D474" s="13" t="s">
        <v>819</v>
      </c>
      <c r="E474" s="22">
        <v>2021022301</v>
      </c>
      <c r="F474" s="22" t="s">
        <v>782</v>
      </c>
      <c r="G474" s="15">
        <v>71.57</v>
      </c>
      <c r="H474" s="15"/>
      <c r="I474" s="15">
        <f t="shared" si="43"/>
        <v>71.57</v>
      </c>
      <c r="J474" s="15">
        <v>0</v>
      </c>
      <c r="K474" s="15">
        <v>35.785</v>
      </c>
      <c r="L474" s="14">
        <v>8</v>
      </c>
      <c r="M474" s="22" t="s">
        <v>113</v>
      </c>
    </row>
    <row r="475" s="6" customFormat="1" ht="40" customHeight="1" spans="1:13">
      <c r="A475" s="13" t="s">
        <v>799</v>
      </c>
      <c r="B475" s="13" t="s">
        <v>800</v>
      </c>
      <c r="C475" s="13" t="s">
        <v>526</v>
      </c>
      <c r="D475" s="13" t="s">
        <v>820</v>
      </c>
      <c r="E475" s="22">
        <v>2021022325</v>
      </c>
      <c r="F475" s="22" t="s">
        <v>782</v>
      </c>
      <c r="G475" s="15">
        <v>70.97</v>
      </c>
      <c r="H475" s="15"/>
      <c r="I475" s="15">
        <f t="shared" si="43"/>
        <v>70.97</v>
      </c>
      <c r="J475" s="15">
        <v>0</v>
      </c>
      <c r="K475" s="15">
        <v>35.485</v>
      </c>
      <c r="L475" s="14">
        <v>9</v>
      </c>
      <c r="M475" s="22" t="s">
        <v>113</v>
      </c>
    </row>
    <row r="476" s="5" customFormat="1" ht="40" customHeight="1" spans="10:10">
      <c r="J476" s="25"/>
    </row>
    <row r="477" s="6" customFormat="1" ht="40" customHeight="1" spans="1:13">
      <c r="A477" s="13" t="s">
        <v>799</v>
      </c>
      <c r="B477" s="13" t="s">
        <v>800</v>
      </c>
      <c r="C477" s="13" t="s">
        <v>821</v>
      </c>
      <c r="D477" s="13" t="s">
        <v>822</v>
      </c>
      <c r="E477" s="22">
        <v>2021022420</v>
      </c>
      <c r="F477" s="22" t="s">
        <v>782</v>
      </c>
      <c r="G477" s="15">
        <v>74.43</v>
      </c>
      <c r="H477" s="15"/>
      <c r="I477" s="15">
        <f t="shared" ref="I477:I479" si="44">G477+H477</f>
        <v>74.43</v>
      </c>
      <c r="J477" s="15">
        <v>76.2</v>
      </c>
      <c r="K477" s="15">
        <v>75.315</v>
      </c>
      <c r="L477" s="14">
        <v>1</v>
      </c>
      <c r="M477" s="22"/>
    </row>
    <row r="478" s="6" customFormat="1" ht="40" customHeight="1" spans="1:13">
      <c r="A478" s="13" t="s">
        <v>799</v>
      </c>
      <c r="B478" s="13" t="s">
        <v>800</v>
      </c>
      <c r="C478" s="13" t="s">
        <v>821</v>
      </c>
      <c r="D478" s="13" t="s">
        <v>823</v>
      </c>
      <c r="E478" s="22" t="s">
        <v>824</v>
      </c>
      <c r="F478" s="22" t="s">
        <v>782</v>
      </c>
      <c r="G478" s="15">
        <v>74.17</v>
      </c>
      <c r="H478" s="15"/>
      <c r="I478" s="15">
        <f t="shared" si="44"/>
        <v>74.17</v>
      </c>
      <c r="J478" s="15">
        <v>72.4</v>
      </c>
      <c r="K478" s="15">
        <v>73.285</v>
      </c>
      <c r="L478" s="14">
        <v>2</v>
      </c>
      <c r="M478" s="22"/>
    </row>
    <row r="479" s="6" customFormat="1" ht="40" customHeight="1" spans="1:13">
      <c r="A479" s="13" t="s">
        <v>799</v>
      </c>
      <c r="B479" s="13" t="s">
        <v>800</v>
      </c>
      <c r="C479" s="13" t="s">
        <v>821</v>
      </c>
      <c r="D479" s="13" t="s">
        <v>825</v>
      </c>
      <c r="E479" s="22">
        <v>2021022430</v>
      </c>
      <c r="F479" s="22" t="s">
        <v>782</v>
      </c>
      <c r="G479" s="15">
        <v>70.83</v>
      </c>
      <c r="H479" s="15"/>
      <c r="I479" s="15">
        <f t="shared" si="44"/>
        <v>70.83</v>
      </c>
      <c r="J479" s="15">
        <v>74.2</v>
      </c>
      <c r="K479" s="15">
        <v>72.515</v>
      </c>
      <c r="L479" s="14">
        <v>3</v>
      </c>
      <c r="M479" s="22"/>
    </row>
    <row r="480" s="6" customFormat="1" ht="40" customHeight="1" spans="1:13">
      <c r="A480" s="13"/>
      <c r="B480" s="13"/>
      <c r="C480" s="13"/>
      <c r="D480" s="13"/>
      <c r="E480" s="22"/>
      <c r="F480" s="22"/>
      <c r="G480" s="15"/>
      <c r="H480" s="15"/>
      <c r="I480" s="15"/>
      <c r="J480" s="15"/>
      <c r="K480" s="15"/>
      <c r="L480" s="14"/>
      <c r="M480" s="22"/>
    </row>
    <row r="481" s="6" customFormat="1" ht="40" customHeight="1" spans="1:13">
      <c r="A481" s="13" t="s">
        <v>799</v>
      </c>
      <c r="B481" s="13" t="s">
        <v>800</v>
      </c>
      <c r="C481" s="13" t="s">
        <v>826</v>
      </c>
      <c r="D481" s="13" t="s">
        <v>827</v>
      </c>
      <c r="E481" s="22" t="s">
        <v>828</v>
      </c>
      <c r="F481" s="22" t="s">
        <v>782</v>
      </c>
      <c r="G481" s="15">
        <v>73.57</v>
      </c>
      <c r="H481" s="15"/>
      <c r="I481" s="15">
        <f t="shared" ref="I481:I483" si="45">G481+H481</f>
        <v>73.57</v>
      </c>
      <c r="J481" s="15">
        <v>77.6</v>
      </c>
      <c r="K481" s="15">
        <v>75.585</v>
      </c>
      <c r="L481" s="14">
        <v>1</v>
      </c>
      <c r="M481" s="22"/>
    </row>
    <row r="482" s="6" customFormat="1" ht="40" customHeight="1" spans="1:13">
      <c r="A482" s="13" t="s">
        <v>799</v>
      </c>
      <c r="B482" s="13" t="s">
        <v>800</v>
      </c>
      <c r="C482" s="13" t="s">
        <v>826</v>
      </c>
      <c r="D482" s="13" t="s">
        <v>829</v>
      </c>
      <c r="E482" s="22" t="s">
        <v>830</v>
      </c>
      <c r="F482" s="22" t="s">
        <v>782</v>
      </c>
      <c r="G482" s="15">
        <v>73.97</v>
      </c>
      <c r="H482" s="15"/>
      <c r="I482" s="15">
        <f t="shared" si="45"/>
        <v>73.97</v>
      </c>
      <c r="J482" s="15">
        <v>75.2</v>
      </c>
      <c r="K482" s="15">
        <v>74.585</v>
      </c>
      <c r="L482" s="14">
        <v>2</v>
      </c>
      <c r="M482" s="22"/>
    </row>
    <row r="483" s="6" customFormat="1" ht="40" customHeight="1" spans="1:13">
      <c r="A483" s="13" t="s">
        <v>799</v>
      </c>
      <c r="B483" s="13" t="s">
        <v>800</v>
      </c>
      <c r="C483" s="13" t="s">
        <v>826</v>
      </c>
      <c r="D483" s="13" t="s">
        <v>831</v>
      </c>
      <c r="E483" s="22" t="s">
        <v>832</v>
      </c>
      <c r="F483" s="22" t="s">
        <v>782</v>
      </c>
      <c r="G483" s="15">
        <v>73.73</v>
      </c>
      <c r="H483" s="15"/>
      <c r="I483" s="15">
        <f t="shared" si="45"/>
        <v>73.73</v>
      </c>
      <c r="J483" s="15">
        <v>70.8</v>
      </c>
      <c r="K483" s="15">
        <v>72.265</v>
      </c>
      <c r="L483" s="14">
        <v>3</v>
      </c>
      <c r="M483" s="22"/>
    </row>
    <row r="484" s="5" customFormat="1" ht="40" customHeight="1" spans="10:10">
      <c r="J484" s="25"/>
    </row>
    <row r="485" s="6" customFormat="1" ht="40" customHeight="1" spans="1:13">
      <c r="A485" s="13" t="s">
        <v>799</v>
      </c>
      <c r="B485" s="13" t="s">
        <v>833</v>
      </c>
      <c r="C485" s="13" t="s">
        <v>834</v>
      </c>
      <c r="D485" s="13" t="s">
        <v>835</v>
      </c>
      <c r="E485" s="22" t="s">
        <v>836</v>
      </c>
      <c r="F485" s="22" t="s">
        <v>782</v>
      </c>
      <c r="G485" s="15">
        <v>73.1</v>
      </c>
      <c r="H485" s="15"/>
      <c r="I485" s="15">
        <f t="shared" ref="I485:I490" si="46">G485+H485</f>
        <v>73.1</v>
      </c>
      <c r="J485" s="15">
        <v>81</v>
      </c>
      <c r="K485" s="15">
        <v>77.05</v>
      </c>
      <c r="L485" s="14">
        <v>1</v>
      </c>
      <c r="M485" s="22"/>
    </row>
    <row r="486" s="6" customFormat="1" ht="40" customHeight="1" spans="1:13">
      <c r="A486" s="13" t="s">
        <v>799</v>
      </c>
      <c r="B486" s="13" t="s">
        <v>833</v>
      </c>
      <c r="C486" s="13" t="s">
        <v>834</v>
      </c>
      <c r="D486" s="13" t="s">
        <v>837</v>
      </c>
      <c r="E486" s="22" t="s">
        <v>838</v>
      </c>
      <c r="F486" s="22" t="s">
        <v>782</v>
      </c>
      <c r="G486" s="15">
        <v>72.37</v>
      </c>
      <c r="H486" s="15"/>
      <c r="I486" s="15">
        <f t="shared" si="46"/>
        <v>72.37</v>
      </c>
      <c r="J486" s="15">
        <v>80.4</v>
      </c>
      <c r="K486" s="15">
        <v>76.385</v>
      </c>
      <c r="L486" s="14">
        <v>2</v>
      </c>
      <c r="M486" s="22"/>
    </row>
    <row r="487" s="6" customFormat="1" ht="40" customHeight="1" spans="1:13">
      <c r="A487" s="13" t="s">
        <v>799</v>
      </c>
      <c r="B487" s="13" t="s">
        <v>833</v>
      </c>
      <c r="C487" s="13" t="s">
        <v>834</v>
      </c>
      <c r="D487" s="13" t="s">
        <v>839</v>
      </c>
      <c r="E487" s="22" t="s">
        <v>840</v>
      </c>
      <c r="F487" s="22" t="s">
        <v>782</v>
      </c>
      <c r="G487" s="15">
        <v>72.57</v>
      </c>
      <c r="H487" s="15"/>
      <c r="I487" s="15">
        <f t="shared" si="46"/>
        <v>72.57</v>
      </c>
      <c r="J487" s="15">
        <v>74</v>
      </c>
      <c r="K487" s="15">
        <v>73.285</v>
      </c>
      <c r="L487" s="14">
        <v>3</v>
      </c>
      <c r="M487" s="22"/>
    </row>
    <row r="488" s="6" customFormat="1" ht="40" customHeight="1" spans="1:13">
      <c r="A488" s="13" t="s">
        <v>799</v>
      </c>
      <c r="B488" s="13" t="s">
        <v>833</v>
      </c>
      <c r="C488" s="13" t="s">
        <v>834</v>
      </c>
      <c r="D488" s="13" t="s">
        <v>841</v>
      </c>
      <c r="E488" s="22" t="s">
        <v>842</v>
      </c>
      <c r="F488" s="22" t="s">
        <v>782</v>
      </c>
      <c r="G488" s="15">
        <v>66.83</v>
      </c>
      <c r="H488" s="15"/>
      <c r="I488" s="15">
        <f t="shared" si="46"/>
        <v>66.83</v>
      </c>
      <c r="J488" s="15">
        <v>79</v>
      </c>
      <c r="K488" s="15">
        <v>72.915</v>
      </c>
      <c r="L488" s="14">
        <v>4</v>
      </c>
      <c r="M488" s="22"/>
    </row>
    <row r="489" s="6" customFormat="1" ht="40" customHeight="1" spans="1:13">
      <c r="A489" s="13" t="s">
        <v>799</v>
      </c>
      <c r="B489" s="13" t="s">
        <v>833</v>
      </c>
      <c r="C489" s="13" t="s">
        <v>834</v>
      </c>
      <c r="D489" s="13" t="s">
        <v>843</v>
      </c>
      <c r="E489" s="22" t="s">
        <v>844</v>
      </c>
      <c r="F489" s="22" t="s">
        <v>782</v>
      </c>
      <c r="G489" s="15">
        <v>66.03</v>
      </c>
      <c r="H489" s="15"/>
      <c r="I489" s="15">
        <f t="shared" si="46"/>
        <v>66.03</v>
      </c>
      <c r="J489" s="15">
        <v>77.4</v>
      </c>
      <c r="K489" s="15">
        <v>71.715</v>
      </c>
      <c r="L489" s="14">
        <v>5</v>
      </c>
      <c r="M489" s="22"/>
    </row>
    <row r="490" s="6" customFormat="1" ht="40" customHeight="1" spans="1:13">
      <c r="A490" s="13" t="s">
        <v>799</v>
      </c>
      <c r="B490" s="13" t="s">
        <v>833</v>
      </c>
      <c r="C490" s="13" t="s">
        <v>834</v>
      </c>
      <c r="D490" s="13" t="s">
        <v>845</v>
      </c>
      <c r="E490" s="22" t="s">
        <v>846</v>
      </c>
      <c r="F490" s="22" t="s">
        <v>782</v>
      </c>
      <c r="G490" s="15">
        <v>66.77</v>
      </c>
      <c r="H490" s="15"/>
      <c r="I490" s="15">
        <f t="shared" si="46"/>
        <v>66.77</v>
      </c>
      <c r="J490" s="15">
        <v>72.6</v>
      </c>
      <c r="K490" s="15">
        <v>69.685</v>
      </c>
      <c r="L490" s="14">
        <v>6</v>
      </c>
      <c r="M490" s="22"/>
    </row>
    <row r="491" s="5" customFormat="1" ht="40" customHeight="1" spans="10:10">
      <c r="J491" s="25"/>
    </row>
    <row r="492" s="6" customFormat="1" ht="40" customHeight="1" spans="1:13">
      <c r="A492" s="13" t="s">
        <v>799</v>
      </c>
      <c r="B492" s="13" t="s">
        <v>833</v>
      </c>
      <c r="C492" s="13" t="s">
        <v>526</v>
      </c>
      <c r="D492" s="13" t="s">
        <v>847</v>
      </c>
      <c r="E492" s="18" t="s">
        <v>848</v>
      </c>
      <c r="F492" s="18" t="s">
        <v>782</v>
      </c>
      <c r="G492" s="15">
        <v>71.83</v>
      </c>
      <c r="H492" s="15"/>
      <c r="I492" s="15">
        <f t="shared" ref="I492:I497" si="47">G492+H492</f>
        <v>71.83</v>
      </c>
      <c r="J492" s="15">
        <v>81.4</v>
      </c>
      <c r="K492" s="15">
        <v>76.615</v>
      </c>
      <c r="L492" s="14">
        <v>1</v>
      </c>
      <c r="M492" s="22"/>
    </row>
    <row r="493" s="6" customFormat="1" ht="40" customHeight="1" spans="1:13">
      <c r="A493" s="13" t="s">
        <v>799</v>
      </c>
      <c r="B493" s="13" t="s">
        <v>833</v>
      </c>
      <c r="C493" s="13" t="s">
        <v>526</v>
      </c>
      <c r="D493" s="13" t="s">
        <v>849</v>
      </c>
      <c r="E493" s="18" t="s">
        <v>850</v>
      </c>
      <c r="F493" s="18" t="s">
        <v>782</v>
      </c>
      <c r="G493" s="15">
        <v>72.5</v>
      </c>
      <c r="H493" s="15"/>
      <c r="I493" s="15">
        <f t="shared" si="47"/>
        <v>72.5</v>
      </c>
      <c r="J493" s="15">
        <v>76</v>
      </c>
      <c r="K493" s="15">
        <v>74.25</v>
      </c>
      <c r="L493" s="14">
        <v>2</v>
      </c>
      <c r="M493" s="22"/>
    </row>
    <row r="494" s="6" customFormat="1" ht="40" customHeight="1" spans="1:13">
      <c r="A494" s="13" t="s">
        <v>799</v>
      </c>
      <c r="B494" s="13" t="s">
        <v>833</v>
      </c>
      <c r="C494" s="13" t="s">
        <v>526</v>
      </c>
      <c r="D494" s="13" t="s">
        <v>851</v>
      </c>
      <c r="E494" s="18" t="s">
        <v>852</v>
      </c>
      <c r="F494" s="18" t="s">
        <v>782</v>
      </c>
      <c r="G494" s="15">
        <v>74.5</v>
      </c>
      <c r="H494" s="15"/>
      <c r="I494" s="15">
        <f t="shared" si="47"/>
        <v>74.5</v>
      </c>
      <c r="J494" s="15">
        <v>73.8</v>
      </c>
      <c r="K494" s="15">
        <v>74.15</v>
      </c>
      <c r="L494" s="14">
        <v>3</v>
      </c>
      <c r="M494" s="22"/>
    </row>
    <row r="495" s="6" customFormat="1" ht="40" customHeight="1" spans="1:13">
      <c r="A495" s="13" t="s">
        <v>799</v>
      </c>
      <c r="B495" s="13" t="s">
        <v>833</v>
      </c>
      <c r="C495" s="13" t="s">
        <v>526</v>
      </c>
      <c r="D495" s="13" t="s">
        <v>853</v>
      </c>
      <c r="E495" s="18" t="s">
        <v>854</v>
      </c>
      <c r="F495" s="18" t="s">
        <v>782</v>
      </c>
      <c r="G495" s="15">
        <v>71.27</v>
      </c>
      <c r="H495" s="15"/>
      <c r="I495" s="15">
        <f t="shared" si="47"/>
        <v>71.27</v>
      </c>
      <c r="J495" s="15">
        <v>76.6</v>
      </c>
      <c r="K495" s="15">
        <v>73.935</v>
      </c>
      <c r="L495" s="14">
        <v>4</v>
      </c>
      <c r="M495" s="22"/>
    </row>
    <row r="496" s="6" customFormat="1" ht="40" customHeight="1" spans="1:13">
      <c r="A496" s="13" t="s">
        <v>799</v>
      </c>
      <c r="B496" s="13" t="s">
        <v>833</v>
      </c>
      <c r="C496" s="13" t="s">
        <v>526</v>
      </c>
      <c r="D496" s="13" t="s">
        <v>855</v>
      </c>
      <c r="E496" s="18" t="s">
        <v>856</v>
      </c>
      <c r="F496" s="18" t="s">
        <v>782</v>
      </c>
      <c r="G496" s="15">
        <v>70.8</v>
      </c>
      <c r="H496" s="15"/>
      <c r="I496" s="15">
        <f t="shared" si="47"/>
        <v>70.8</v>
      </c>
      <c r="J496" s="15">
        <v>0</v>
      </c>
      <c r="K496" s="15">
        <v>35.4</v>
      </c>
      <c r="L496" s="14">
        <v>5</v>
      </c>
      <c r="M496" s="22" t="s">
        <v>113</v>
      </c>
    </row>
    <row r="497" s="6" customFormat="1" ht="40" customHeight="1" spans="1:13">
      <c r="A497" s="13" t="s">
        <v>799</v>
      </c>
      <c r="B497" s="13" t="s">
        <v>833</v>
      </c>
      <c r="C497" s="13" t="s">
        <v>526</v>
      </c>
      <c r="D497" s="13" t="s">
        <v>857</v>
      </c>
      <c r="E497" s="18" t="s">
        <v>858</v>
      </c>
      <c r="F497" s="18" t="s">
        <v>782</v>
      </c>
      <c r="G497" s="15">
        <v>69.43</v>
      </c>
      <c r="H497" s="15"/>
      <c r="I497" s="15">
        <f t="shared" si="47"/>
        <v>69.43</v>
      </c>
      <c r="J497" s="15">
        <v>0</v>
      </c>
      <c r="K497" s="15">
        <v>34.715</v>
      </c>
      <c r="L497" s="14">
        <v>6</v>
      </c>
      <c r="M497" s="22" t="s">
        <v>113</v>
      </c>
    </row>
    <row r="498" s="5" customFormat="1" ht="40" customHeight="1" spans="10:10">
      <c r="J498" s="25"/>
    </row>
    <row r="499" s="6" customFormat="1" ht="40" customHeight="1" spans="1:13">
      <c r="A499" s="13" t="s">
        <v>799</v>
      </c>
      <c r="B499" s="13" t="s">
        <v>833</v>
      </c>
      <c r="C499" s="13" t="s">
        <v>859</v>
      </c>
      <c r="D499" s="13" t="s">
        <v>860</v>
      </c>
      <c r="E499" s="13" t="s">
        <v>861</v>
      </c>
      <c r="F499" s="13" t="s">
        <v>862</v>
      </c>
      <c r="G499" s="13">
        <v>72.03</v>
      </c>
      <c r="H499" s="13"/>
      <c r="I499" s="13">
        <f t="shared" ref="I499:I501" si="48">G499+H499</f>
        <v>72.03</v>
      </c>
      <c r="J499" s="32">
        <v>81.8</v>
      </c>
      <c r="K499" s="32">
        <v>76.915</v>
      </c>
      <c r="L499" s="13">
        <v>1</v>
      </c>
      <c r="M499" s="13"/>
    </row>
    <row r="500" s="6" customFormat="1" ht="40" customHeight="1" spans="1:13">
      <c r="A500" s="13" t="s">
        <v>799</v>
      </c>
      <c r="B500" s="13" t="s">
        <v>833</v>
      </c>
      <c r="C500" s="13" t="s">
        <v>859</v>
      </c>
      <c r="D500" s="13" t="s">
        <v>863</v>
      </c>
      <c r="E500" s="13" t="s">
        <v>864</v>
      </c>
      <c r="F500" s="13" t="s">
        <v>862</v>
      </c>
      <c r="G500" s="13">
        <v>70.83</v>
      </c>
      <c r="H500" s="13"/>
      <c r="I500" s="13">
        <f t="shared" si="48"/>
        <v>70.83</v>
      </c>
      <c r="J500" s="32">
        <v>71.2</v>
      </c>
      <c r="K500" s="32">
        <v>71.015</v>
      </c>
      <c r="L500" s="13">
        <v>2</v>
      </c>
      <c r="M500" s="13"/>
    </row>
    <row r="501" s="6" customFormat="1" ht="40" customHeight="1" spans="1:13">
      <c r="A501" s="13" t="s">
        <v>799</v>
      </c>
      <c r="B501" s="13" t="s">
        <v>833</v>
      </c>
      <c r="C501" s="13" t="s">
        <v>859</v>
      </c>
      <c r="D501" s="13" t="s">
        <v>865</v>
      </c>
      <c r="E501" s="13" t="s">
        <v>866</v>
      </c>
      <c r="F501" s="13" t="s">
        <v>862</v>
      </c>
      <c r="G501" s="13">
        <v>69.93</v>
      </c>
      <c r="H501" s="13"/>
      <c r="I501" s="13">
        <f t="shared" si="48"/>
        <v>69.93</v>
      </c>
      <c r="J501" s="32">
        <v>0</v>
      </c>
      <c r="K501" s="32">
        <v>34.965</v>
      </c>
      <c r="L501" s="13">
        <v>3</v>
      </c>
      <c r="M501" s="13" t="s">
        <v>113</v>
      </c>
    </row>
    <row r="502" s="5" customFormat="1" ht="40" customHeight="1" spans="10:10">
      <c r="J502" s="25"/>
    </row>
    <row r="503" s="6" customFormat="1" ht="40" customHeight="1" spans="1:13">
      <c r="A503" s="13" t="s">
        <v>867</v>
      </c>
      <c r="B503" s="13"/>
      <c r="C503" s="13" t="s">
        <v>868</v>
      </c>
      <c r="D503" s="13" t="s">
        <v>869</v>
      </c>
      <c r="E503" s="13" t="s">
        <v>870</v>
      </c>
      <c r="F503" s="13" t="s">
        <v>862</v>
      </c>
      <c r="G503" s="13">
        <v>72.9</v>
      </c>
      <c r="H503" s="13"/>
      <c r="I503" s="13">
        <f t="shared" ref="I503:I505" si="49">G503+H503</f>
        <v>72.9</v>
      </c>
      <c r="J503" s="32">
        <v>82.8</v>
      </c>
      <c r="K503" s="32">
        <v>77.85</v>
      </c>
      <c r="L503" s="13">
        <v>1</v>
      </c>
      <c r="M503" s="13"/>
    </row>
    <row r="504" s="6" customFormat="1" ht="40" customHeight="1" spans="1:13">
      <c r="A504" s="13" t="s">
        <v>867</v>
      </c>
      <c r="B504" s="13"/>
      <c r="C504" s="13" t="s">
        <v>868</v>
      </c>
      <c r="D504" s="13" t="s">
        <v>871</v>
      </c>
      <c r="E504" s="13" t="s">
        <v>872</v>
      </c>
      <c r="F504" s="13" t="s">
        <v>862</v>
      </c>
      <c r="G504" s="13">
        <v>71.93</v>
      </c>
      <c r="H504" s="13"/>
      <c r="I504" s="13">
        <f t="shared" si="49"/>
        <v>71.93</v>
      </c>
      <c r="J504" s="32">
        <v>82.6</v>
      </c>
      <c r="K504" s="32">
        <v>77.265</v>
      </c>
      <c r="L504" s="13">
        <v>2</v>
      </c>
      <c r="M504" s="13"/>
    </row>
    <row r="505" s="6" customFormat="1" ht="40" customHeight="1" spans="1:13">
      <c r="A505" s="13" t="s">
        <v>867</v>
      </c>
      <c r="B505" s="13"/>
      <c r="C505" s="13" t="s">
        <v>868</v>
      </c>
      <c r="D505" s="13" t="s">
        <v>873</v>
      </c>
      <c r="E505" s="13" t="s">
        <v>874</v>
      </c>
      <c r="F505" s="13" t="s">
        <v>862</v>
      </c>
      <c r="G505" s="13">
        <v>67.43</v>
      </c>
      <c r="H505" s="13"/>
      <c r="I505" s="13">
        <f t="shared" si="49"/>
        <v>67.43</v>
      </c>
      <c r="J505" s="32">
        <v>78.4</v>
      </c>
      <c r="K505" s="32">
        <v>72.915</v>
      </c>
      <c r="L505" s="13">
        <v>3</v>
      </c>
      <c r="M505" s="13"/>
    </row>
    <row r="506" s="5" customFormat="1" ht="40" customHeight="1" spans="10:10">
      <c r="J506" s="25"/>
    </row>
    <row r="507" s="6" customFormat="1" ht="40" customHeight="1" spans="1:13">
      <c r="A507" s="13" t="s">
        <v>875</v>
      </c>
      <c r="B507" s="13" t="s">
        <v>876</v>
      </c>
      <c r="C507" s="13" t="s">
        <v>877</v>
      </c>
      <c r="D507" s="13" t="s">
        <v>878</v>
      </c>
      <c r="E507" s="13" t="s">
        <v>879</v>
      </c>
      <c r="F507" s="13" t="s">
        <v>862</v>
      </c>
      <c r="G507" s="13">
        <v>74.63</v>
      </c>
      <c r="H507" s="13"/>
      <c r="I507" s="13">
        <f t="shared" ref="I507:I509" si="50">G507+H507</f>
        <v>74.63</v>
      </c>
      <c r="J507" s="32">
        <v>83.4</v>
      </c>
      <c r="K507" s="32">
        <v>79.015</v>
      </c>
      <c r="L507" s="13">
        <v>1</v>
      </c>
      <c r="M507" s="13"/>
    </row>
    <row r="508" s="6" customFormat="1" ht="40" customHeight="1" spans="1:13">
      <c r="A508" s="13" t="s">
        <v>875</v>
      </c>
      <c r="B508" s="13" t="s">
        <v>876</v>
      </c>
      <c r="C508" s="13" t="s">
        <v>877</v>
      </c>
      <c r="D508" s="13" t="s">
        <v>880</v>
      </c>
      <c r="E508" s="13" t="s">
        <v>881</v>
      </c>
      <c r="F508" s="13" t="s">
        <v>862</v>
      </c>
      <c r="G508" s="13">
        <v>72.27</v>
      </c>
      <c r="H508" s="13"/>
      <c r="I508" s="13">
        <f t="shared" si="50"/>
        <v>72.27</v>
      </c>
      <c r="J508" s="32">
        <v>80.4</v>
      </c>
      <c r="K508" s="32">
        <v>76.335</v>
      </c>
      <c r="L508" s="13">
        <v>2</v>
      </c>
      <c r="M508" s="13"/>
    </row>
    <row r="509" s="6" customFormat="1" ht="40" customHeight="1" spans="1:13">
      <c r="A509" s="13" t="s">
        <v>875</v>
      </c>
      <c r="B509" s="13" t="s">
        <v>876</v>
      </c>
      <c r="C509" s="13" t="s">
        <v>877</v>
      </c>
      <c r="D509" s="13" t="s">
        <v>882</v>
      </c>
      <c r="E509" s="13" t="s">
        <v>883</v>
      </c>
      <c r="F509" s="13" t="s">
        <v>862</v>
      </c>
      <c r="G509" s="13">
        <v>73.87</v>
      </c>
      <c r="H509" s="13"/>
      <c r="I509" s="13">
        <f t="shared" si="50"/>
        <v>73.87</v>
      </c>
      <c r="J509" s="32">
        <v>0</v>
      </c>
      <c r="K509" s="32">
        <v>36.935</v>
      </c>
      <c r="L509" s="13">
        <v>3</v>
      </c>
      <c r="M509" s="13" t="s">
        <v>113</v>
      </c>
    </row>
    <row r="510" s="5" customFormat="1" ht="40" customHeight="1" spans="10:10">
      <c r="J510" s="25"/>
    </row>
    <row r="511" s="6" customFormat="1" ht="40" customHeight="1" spans="1:13">
      <c r="A511" s="13" t="s">
        <v>884</v>
      </c>
      <c r="B511" s="13" t="s">
        <v>885</v>
      </c>
      <c r="C511" s="13" t="s">
        <v>431</v>
      </c>
      <c r="D511" s="13" t="s">
        <v>886</v>
      </c>
      <c r="E511" s="13" t="s">
        <v>887</v>
      </c>
      <c r="F511" s="13" t="s">
        <v>862</v>
      </c>
      <c r="G511" s="13">
        <v>70.57</v>
      </c>
      <c r="H511" s="13"/>
      <c r="I511" s="13">
        <f t="shared" ref="I511:I513" si="51">G511+H511</f>
        <v>70.57</v>
      </c>
      <c r="J511" s="32">
        <v>86.6</v>
      </c>
      <c r="K511" s="32">
        <v>78.585</v>
      </c>
      <c r="L511" s="13">
        <v>1</v>
      </c>
      <c r="M511" s="13"/>
    </row>
    <row r="512" s="6" customFormat="1" ht="40" customHeight="1" spans="1:13">
      <c r="A512" s="13" t="s">
        <v>884</v>
      </c>
      <c r="B512" s="13" t="s">
        <v>885</v>
      </c>
      <c r="C512" s="13" t="s">
        <v>431</v>
      </c>
      <c r="D512" s="13" t="s">
        <v>888</v>
      </c>
      <c r="E512" s="13" t="s">
        <v>889</v>
      </c>
      <c r="F512" s="13" t="s">
        <v>862</v>
      </c>
      <c r="G512" s="13">
        <v>72.07</v>
      </c>
      <c r="H512" s="13"/>
      <c r="I512" s="13">
        <f t="shared" si="51"/>
        <v>72.07</v>
      </c>
      <c r="J512" s="32">
        <v>82.2</v>
      </c>
      <c r="K512" s="32">
        <v>77.135</v>
      </c>
      <c r="L512" s="13">
        <v>2</v>
      </c>
      <c r="M512" s="13"/>
    </row>
    <row r="513" s="6" customFormat="1" ht="40" customHeight="1" spans="1:13">
      <c r="A513" s="13" t="s">
        <v>884</v>
      </c>
      <c r="B513" s="13" t="s">
        <v>885</v>
      </c>
      <c r="C513" s="13" t="s">
        <v>431</v>
      </c>
      <c r="D513" s="13" t="s">
        <v>890</v>
      </c>
      <c r="E513" s="13" t="s">
        <v>891</v>
      </c>
      <c r="F513" s="13" t="s">
        <v>862</v>
      </c>
      <c r="G513" s="13">
        <v>71.33</v>
      </c>
      <c r="H513" s="13"/>
      <c r="I513" s="13">
        <f t="shared" si="51"/>
        <v>71.33</v>
      </c>
      <c r="J513" s="32">
        <v>77.6</v>
      </c>
      <c r="K513" s="32">
        <v>74.465</v>
      </c>
      <c r="L513" s="13">
        <v>3</v>
      </c>
      <c r="M513" s="13"/>
    </row>
    <row r="514" s="5" customFormat="1" ht="40" customHeight="1" spans="10:10">
      <c r="J514" s="25"/>
    </row>
    <row r="515" s="6" customFormat="1" ht="40" customHeight="1" spans="1:13">
      <c r="A515" s="13" t="s">
        <v>884</v>
      </c>
      <c r="B515" s="13" t="s">
        <v>885</v>
      </c>
      <c r="C515" s="13" t="s">
        <v>444</v>
      </c>
      <c r="D515" s="13" t="s">
        <v>892</v>
      </c>
      <c r="E515" s="13" t="s">
        <v>893</v>
      </c>
      <c r="F515" s="13" t="s">
        <v>862</v>
      </c>
      <c r="G515" s="13">
        <v>72.03</v>
      </c>
      <c r="H515" s="13"/>
      <c r="I515" s="13">
        <f t="shared" ref="I515:I517" si="52">G515+H515</f>
        <v>72.03</v>
      </c>
      <c r="J515" s="32">
        <v>83.6</v>
      </c>
      <c r="K515" s="32">
        <v>77.815</v>
      </c>
      <c r="L515" s="13">
        <v>1</v>
      </c>
      <c r="M515" s="13"/>
    </row>
    <row r="516" s="6" customFormat="1" ht="40" customHeight="1" spans="1:13">
      <c r="A516" s="13" t="s">
        <v>884</v>
      </c>
      <c r="B516" s="13" t="s">
        <v>885</v>
      </c>
      <c r="C516" s="13" t="s">
        <v>444</v>
      </c>
      <c r="D516" s="13" t="s">
        <v>894</v>
      </c>
      <c r="E516" s="13" t="s">
        <v>895</v>
      </c>
      <c r="F516" s="13" t="s">
        <v>862</v>
      </c>
      <c r="G516" s="13">
        <v>67.37</v>
      </c>
      <c r="H516" s="13">
        <v>5</v>
      </c>
      <c r="I516" s="13">
        <f t="shared" si="52"/>
        <v>72.37</v>
      </c>
      <c r="J516" s="32">
        <v>81.4</v>
      </c>
      <c r="K516" s="32">
        <v>76.885</v>
      </c>
      <c r="L516" s="13">
        <v>2</v>
      </c>
      <c r="M516" s="13" t="s">
        <v>332</v>
      </c>
    </row>
    <row r="517" s="6" customFormat="1" ht="40" customHeight="1" spans="1:13">
      <c r="A517" s="13" t="s">
        <v>884</v>
      </c>
      <c r="B517" s="13" t="s">
        <v>885</v>
      </c>
      <c r="C517" s="13" t="s">
        <v>444</v>
      </c>
      <c r="D517" s="13" t="s">
        <v>896</v>
      </c>
      <c r="E517" s="13" t="s">
        <v>897</v>
      </c>
      <c r="F517" s="13" t="s">
        <v>862</v>
      </c>
      <c r="G517" s="13">
        <v>70.87</v>
      </c>
      <c r="H517" s="13"/>
      <c r="I517" s="13">
        <f t="shared" si="52"/>
        <v>70.87</v>
      </c>
      <c r="J517" s="32">
        <v>81.8</v>
      </c>
      <c r="K517" s="32">
        <v>76.335</v>
      </c>
      <c r="L517" s="13">
        <v>3</v>
      </c>
      <c r="M517" s="13"/>
    </row>
    <row r="518" s="5" customFormat="1" ht="40" customHeight="1" spans="10:10">
      <c r="J518" s="25"/>
    </row>
    <row r="519" s="6" customFormat="1" ht="40" customHeight="1" spans="1:13">
      <c r="A519" s="13" t="s">
        <v>884</v>
      </c>
      <c r="B519" s="13" t="s">
        <v>885</v>
      </c>
      <c r="C519" s="13" t="s">
        <v>612</v>
      </c>
      <c r="D519" s="13" t="s">
        <v>898</v>
      </c>
      <c r="E519" s="13" t="s">
        <v>899</v>
      </c>
      <c r="F519" s="13" t="s">
        <v>862</v>
      </c>
      <c r="G519" s="13">
        <v>78.1</v>
      </c>
      <c r="H519" s="13"/>
      <c r="I519" s="13">
        <f t="shared" ref="I519:I521" si="53">G519+H519</f>
        <v>78.1</v>
      </c>
      <c r="J519" s="32">
        <v>78.8</v>
      </c>
      <c r="K519" s="32">
        <v>78.45</v>
      </c>
      <c r="L519" s="13">
        <v>1</v>
      </c>
      <c r="M519" s="13"/>
    </row>
    <row r="520" s="6" customFormat="1" ht="40" customHeight="1" spans="1:13">
      <c r="A520" s="13" t="s">
        <v>884</v>
      </c>
      <c r="B520" s="13" t="s">
        <v>885</v>
      </c>
      <c r="C520" s="13" t="s">
        <v>612</v>
      </c>
      <c r="D520" s="13" t="s">
        <v>900</v>
      </c>
      <c r="E520" s="13" t="s">
        <v>901</v>
      </c>
      <c r="F520" s="13" t="s">
        <v>862</v>
      </c>
      <c r="G520" s="13">
        <v>69.1</v>
      </c>
      <c r="H520" s="13"/>
      <c r="I520" s="13">
        <f t="shared" si="53"/>
        <v>69.1</v>
      </c>
      <c r="J520" s="32">
        <v>75.8</v>
      </c>
      <c r="K520" s="32">
        <v>72.45</v>
      </c>
      <c r="L520" s="13">
        <v>2</v>
      </c>
      <c r="M520" s="13"/>
    </row>
    <row r="521" s="6" customFormat="1" ht="40" customHeight="1" spans="1:13">
      <c r="A521" s="13" t="s">
        <v>884</v>
      </c>
      <c r="B521" s="13" t="s">
        <v>885</v>
      </c>
      <c r="C521" s="13" t="s">
        <v>612</v>
      </c>
      <c r="D521" s="13" t="s">
        <v>902</v>
      </c>
      <c r="E521" s="13" t="s">
        <v>903</v>
      </c>
      <c r="F521" s="13" t="s">
        <v>862</v>
      </c>
      <c r="G521" s="13">
        <v>71.87</v>
      </c>
      <c r="H521" s="13"/>
      <c r="I521" s="13">
        <f t="shared" si="53"/>
        <v>71.87</v>
      </c>
      <c r="J521" s="32">
        <v>0</v>
      </c>
      <c r="K521" s="32">
        <v>35.935</v>
      </c>
      <c r="L521" s="13">
        <v>3</v>
      </c>
      <c r="M521" s="13" t="s">
        <v>113</v>
      </c>
    </row>
    <row r="522" s="5" customFormat="1" ht="40" customHeight="1" spans="10:10">
      <c r="J522" s="25"/>
    </row>
    <row r="523" s="6" customFormat="1" ht="40" customHeight="1" spans="1:13">
      <c r="A523" s="13" t="s">
        <v>904</v>
      </c>
      <c r="B523" s="13" t="s">
        <v>905</v>
      </c>
      <c r="C523" s="13" t="s">
        <v>906</v>
      </c>
      <c r="D523" s="13" t="s">
        <v>907</v>
      </c>
      <c r="E523" s="13" t="s">
        <v>908</v>
      </c>
      <c r="F523" s="13" t="s">
        <v>862</v>
      </c>
      <c r="G523" s="13">
        <v>72.57</v>
      </c>
      <c r="H523" s="13"/>
      <c r="I523" s="13">
        <f t="shared" ref="I523:I525" si="54">G523+H523</f>
        <v>72.57</v>
      </c>
      <c r="J523" s="32">
        <v>79.4</v>
      </c>
      <c r="K523" s="32">
        <v>75.985</v>
      </c>
      <c r="L523" s="13">
        <v>1</v>
      </c>
      <c r="M523" s="13"/>
    </row>
    <row r="524" s="6" customFormat="1" ht="40" customHeight="1" spans="1:13">
      <c r="A524" s="13" t="s">
        <v>904</v>
      </c>
      <c r="B524" s="13" t="s">
        <v>905</v>
      </c>
      <c r="C524" s="13" t="s">
        <v>906</v>
      </c>
      <c r="D524" s="13" t="s">
        <v>909</v>
      </c>
      <c r="E524" s="13" t="s">
        <v>910</v>
      </c>
      <c r="F524" s="13" t="s">
        <v>862</v>
      </c>
      <c r="G524" s="13">
        <v>66</v>
      </c>
      <c r="H524" s="13"/>
      <c r="I524" s="13">
        <f t="shared" si="54"/>
        <v>66</v>
      </c>
      <c r="J524" s="32">
        <v>78.6</v>
      </c>
      <c r="K524" s="32">
        <v>72.3</v>
      </c>
      <c r="L524" s="13">
        <v>2</v>
      </c>
      <c r="M524" s="13"/>
    </row>
    <row r="525" s="6" customFormat="1" ht="40" customHeight="1" spans="1:13">
      <c r="A525" s="13" t="s">
        <v>904</v>
      </c>
      <c r="B525" s="13" t="s">
        <v>905</v>
      </c>
      <c r="C525" s="13" t="s">
        <v>906</v>
      </c>
      <c r="D525" s="13" t="s">
        <v>911</v>
      </c>
      <c r="E525" s="13" t="s">
        <v>912</v>
      </c>
      <c r="F525" s="13" t="s">
        <v>862</v>
      </c>
      <c r="G525" s="13">
        <v>61.5</v>
      </c>
      <c r="H525" s="13"/>
      <c r="I525" s="13">
        <f t="shared" si="54"/>
        <v>61.5</v>
      </c>
      <c r="J525" s="32">
        <v>71.4</v>
      </c>
      <c r="K525" s="32">
        <v>66.45</v>
      </c>
      <c r="L525" s="13">
        <v>3</v>
      </c>
      <c r="M525" s="13"/>
    </row>
    <row r="526" s="5" customFormat="1" ht="40" customHeight="1" spans="10:10">
      <c r="J526" s="25"/>
    </row>
    <row r="527" s="6" customFormat="1" ht="40" customHeight="1" spans="1:13">
      <c r="A527" s="13" t="s">
        <v>904</v>
      </c>
      <c r="B527" s="13" t="s">
        <v>905</v>
      </c>
      <c r="C527" s="13" t="s">
        <v>913</v>
      </c>
      <c r="D527" s="13" t="s">
        <v>914</v>
      </c>
      <c r="E527" s="13" t="s">
        <v>915</v>
      </c>
      <c r="F527" s="13" t="s">
        <v>862</v>
      </c>
      <c r="G527" s="13">
        <v>66.57</v>
      </c>
      <c r="H527" s="13"/>
      <c r="I527" s="13">
        <f t="shared" ref="I527:I530" si="55">G527+H527</f>
        <v>66.57</v>
      </c>
      <c r="J527" s="32">
        <v>81.2</v>
      </c>
      <c r="K527" s="32">
        <v>73.885</v>
      </c>
      <c r="L527" s="13">
        <v>1</v>
      </c>
      <c r="M527" s="13"/>
    </row>
    <row r="528" s="6" customFormat="1" ht="40" customHeight="1" spans="1:13">
      <c r="A528" s="13" t="s">
        <v>904</v>
      </c>
      <c r="B528" s="13" t="s">
        <v>905</v>
      </c>
      <c r="C528" s="13" t="s">
        <v>913</v>
      </c>
      <c r="D528" s="13" t="s">
        <v>916</v>
      </c>
      <c r="E528" s="13" t="s">
        <v>917</v>
      </c>
      <c r="F528" s="13" t="s">
        <v>862</v>
      </c>
      <c r="G528" s="13">
        <v>66.9</v>
      </c>
      <c r="H528" s="13"/>
      <c r="I528" s="13">
        <f t="shared" si="55"/>
        <v>66.9</v>
      </c>
      <c r="J528" s="32">
        <v>78.6</v>
      </c>
      <c r="K528" s="32">
        <v>72.75</v>
      </c>
      <c r="L528" s="13">
        <v>2</v>
      </c>
      <c r="M528" s="13"/>
    </row>
    <row r="529" s="6" customFormat="1" ht="40" customHeight="1" spans="1:13">
      <c r="A529" s="13" t="s">
        <v>904</v>
      </c>
      <c r="B529" s="13" t="s">
        <v>905</v>
      </c>
      <c r="C529" s="13" t="s">
        <v>913</v>
      </c>
      <c r="D529" s="13" t="s">
        <v>918</v>
      </c>
      <c r="E529" s="13" t="s">
        <v>919</v>
      </c>
      <c r="F529" s="13" t="s">
        <v>862</v>
      </c>
      <c r="G529" s="13">
        <v>60.4</v>
      </c>
      <c r="H529" s="13"/>
      <c r="I529" s="13">
        <f t="shared" si="55"/>
        <v>60.4</v>
      </c>
      <c r="J529" s="32">
        <v>81.4</v>
      </c>
      <c r="K529" s="32">
        <v>70.9</v>
      </c>
      <c r="L529" s="13">
        <v>3</v>
      </c>
      <c r="M529" s="13"/>
    </row>
    <row r="530" s="6" customFormat="1" ht="40" customHeight="1" spans="1:13">
      <c r="A530" s="13" t="s">
        <v>904</v>
      </c>
      <c r="B530" s="13" t="s">
        <v>905</v>
      </c>
      <c r="C530" s="13" t="s">
        <v>913</v>
      </c>
      <c r="D530" s="13" t="s">
        <v>920</v>
      </c>
      <c r="E530" s="13" t="s">
        <v>921</v>
      </c>
      <c r="F530" s="13" t="s">
        <v>862</v>
      </c>
      <c r="G530" s="13">
        <v>60.4</v>
      </c>
      <c r="H530" s="13"/>
      <c r="I530" s="13">
        <f t="shared" si="55"/>
        <v>60.4</v>
      </c>
      <c r="J530" s="32">
        <v>71.4</v>
      </c>
      <c r="K530" s="32">
        <v>65.9</v>
      </c>
      <c r="L530" s="13">
        <v>4</v>
      </c>
      <c r="M530" s="13"/>
    </row>
    <row r="531" s="5" customFormat="1" ht="40" customHeight="1" spans="10:10">
      <c r="J531" s="25"/>
    </row>
    <row r="532" s="6" customFormat="1" ht="40" customHeight="1" spans="1:13">
      <c r="A532" s="13" t="s">
        <v>904</v>
      </c>
      <c r="B532" s="13" t="s">
        <v>922</v>
      </c>
      <c r="C532" s="13" t="s">
        <v>923</v>
      </c>
      <c r="D532" s="13" t="s">
        <v>924</v>
      </c>
      <c r="E532" s="13" t="s">
        <v>925</v>
      </c>
      <c r="F532" s="13" t="s">
        <v>862</v>
      </c>
      <c r="G532" s="13">
        <v>69.87</v>
      </c>
      <c r="H532" s="13"/>
      <c r="I532" s="13">
        <f t="shared" ref="I532:I534" si="56">G532+H532</f>
        <v>69.87</v>
      </c>
      <c r="J532" s="32">
        <v>80.8</v>
      </c>
      <c r="K532" s="32">
        <v>75.335</v>
      </c>
      <c r="L532" s="13">
        <v>1</v>
      </c>
      <c r="M532" s="13"/>
    </row>
    <row r="533" s="6" customFormat="1" ht="40" customHeight="1" spans="1:13">
      <c r="A533" s="13" t="s">
        <v>904</v>
      </c>
      <c r="B533" s="13" t="s">
        <v>922</v>
      </c>
      <c r="C533" s="13" t="s">
        <v>923</v>
      </c>
      <c r="D533" s="13" t="s">
        <v>926</v>
      </c>
      <c r="E533" s="13" t="s">
        <v>927</v>
      </c>
      <c r="F533" s="13" t="s">
        <v>862</v>
      </c>
      <c r="G533" s="13">
        <v>63.87</v>
      </c>
      <c r="H533" s="13">
        <v>5</v>
      </c>
      <c r="I533" s="13">
        <f t="shared" si="56"/>
        <v>68.87</v>
      </c>
      <c r="J533" s="32">
        <v>72.2</v>
      </c>
      <c r="K533" s="32">
        <v>70.535</v>
      </c>
      <c r="L533" s="13">
        <v>2</v>
      </c>
      <c r="M533" s="13" t="s">
        <v>332</v>
      </c>
    </row>
    <row r="534" s="6" customFormat="1" ht="40" customHeight="1" spans="1:13">
      <c r="A534" s="13" t="s">
        <v>904</v>
      </c>
      <c r="B534" s="13" t="s">
        <v>922</v>
      </c>
      <c r="C534" s="13" t="s">
        <v>923</v>
      </c>
      <c r="D534" s="13" t="s">
        <v>928</v>
      </c>
      <c r="E534" s="13" t="s">
        <v>929</v>
      </c>
      <c r="F534" s="13" t="s">
        <v>862</v>
      </c>
      <c r="G534" s="13">
        <v>61.53</v>
      </c>
      <c r="H534" s="13"/>
      <c r="I534" s="13">
        <f t="shared" si="56"/>
        <v>61.53</v>
      </c>
      <c r="J534" s="32">
        <v>76.2</v>
      </c>
      <c r="K534" s="32">
        <v>68.865</v>
      </c>
      <c r="L534" s="13">
        <v>3</v>
      </c>
      <c r="M534" s="13"/>
    </row>
    <row r="535" s="5" customFormat="1" ht="40" customHeight="1" spans="10:10">
      <c r="J535" s="25"/>
    </row>
    <row r="536" s="6" customFormat="1" ht="40" customHeight="1" spans="1:13">
      <c r="A536" s="13" t="s">
        <v>904</v>
      </c>
      <c r="B536" s="13" t="s">
        <v>930</v>
      </c>
      <c r="C536" s="13" t="s">
        <v>931</v>
      </c>
      <c r="D536" s="13" t="s">
        <v>932</v>
      </c>
      <c r="E536" s="13" t="s">
        <v>933</v>
      </c>
      <c r="F536" s="13" t="s">
        <v>862</v>
      </c>
      <c r="G536" s="13">
        <v>76.87</v>
      </c>
      <c r="H536" s="13"/>
      <c r="I536" s="13">
        <f t="shared" ref="I536:I538" si="57">G536+H536</f>
        <v>76.87</v>
      </c>
      <c r="J536" s="32">
        <v>84.2</v>
      </c>
      <c r="K536" s="32">
        <v>80.535</v>
      </c>
      <c r="L536" s="13">
        <v>1</v>
      </c>
      <c r="M536" s="13"/>
    </row>
    <row r="537" s="6" customFormat="1" ht="40" customHeight="1" spans="1:13">
      <c r="A537" s="13" t="s">
        <v>904</v>
      </c>
      <c r="B537" s="13" t="s">
        <v>930</v>
      </c>
      <c r="C537" s="13" t="s">
        <v>931</v>
      </c>
      <c r="D537" s="13" t="s">
        <v>934</v>
      </c>
      <c r="E537" s="13" t="s">
        <v>935</v>
      </c>
      <c r="F537" s="13" t="s">
        <v>862</v>
      </c>
      <c r="G537" s="13">
        <v>74.63</v>
      </c>
      <c r="H537" s="13"/>
      <c r="I537" s="13">
        <f t="shared" si="57"/>
        <v>74.63</v>
      </c>
      <c r="J537" s="32">
        <v>0</v>
      </c>
      <c r="K537" s="32">
        <v>37.315</v>
      </c>
      <c r="L537" s="13">
        <v>2</v>
      </c>
      <c r="M537" s="13" t="s">
        <v>113</v>
      </c>
    </row>
    <row r="538" s="6" customFormat="1" ht="40" customHeight="1" spans="1:13">
      <c r="A538" s="13" t="s">
        <v>904</v>
      </c>
      <c r="B538" s="13" t="s">
        <v>930</v>
      </c>
      <c r="C538" s="13" t="s">
        <v>931</v>
      </c>
      <c r="D538" s="13" t="s">
        <v>936</v>
      </c>
      <c r="E538" s="13" t="s">
        <v>937</v>
      </c>
      <c r="F538" s="13" t="s">
        <v>862</v>
      </c>
      <c r="G538" s="13">
        <v>74.37</v>
      </c>
      <c r="H538" s="13"/>
      <c r="I538" s="13">
        <f t="shared" si="57"/>
        <v>74.37</v>
      </c>
      <c r="J538" s="32">
        <v>0</v>
      </c>
      <c r="K538" s="32">
        <v>37.185</v>
      </c>
      <c r="L538" s="13">
        <v>3</v>
      </c>
      <c r="M538" s="13" t="s">
        <v>113</v>
      </c>
    </row>
    <row r="539" s="5" customFormat="1" ht="40" customHeight="1" spans="10:10">
      <c r="J539" s="25"/>
    </row>
    <row r="540" s="6" customFormat="1" ht="40" customHeight="1" spans="1:13">
      <c r="A540" s="13" t="s">
        <v>904</v>
      </c>
      <c r="B540" s="13" t="s">
        <v>930</v>
      </c>
      <c r="C540" s="13" t="s">
        <v>938</v>
      </c>
      <c r="D540" s="13" t="s">
        <v>939</v>
      </c>
      <c r="E540" s="13" t="s">
        <v>940</v>
      </c>
      <c r="F540" s="13" t="s">
        <v>862</v>
      </c>
      <c r="G540" s="13">
        <v>74</v>
      </c>
      <c r="H540" s="13"/>
      <c r="I540" s="13">
        <f t="shared" ref="I540:I542" si="58">G540+H540</f>
        <v>74</v>
      </c>
      <c r="J540" s="32">
        <v>81</v>
      </c>
      <c r="K540" s="32">
        <v>77.5</v>
      </c>
      <c r="L540" s="13">
        <v>1</v>
      </c>
      <c r="M540" s="13"/>
    </row>
    <row r="541" s="6" customFormat="1" ht="40" customHeight="1" spans="1:13">
      <c r="A541" s="13" t="s">
        <v>904</v>
      </c>
      <c r="B541" s="13" t="s">
        <v>930</v>
      </c>
      <c r="C541" s="13" t="s">
        <v>938</v>
      </c>
      <c r="D541" s="13" t="s">
        <v>941</v>
      </c>
      <c r="E541" s="13" t="s">
        <v>942</v>
      </c>
      <c r="F541" s="13" t="s">
        <v>862</v>
      </c>
      <c r="G541" s="13">
        <v>76.87</v>
      </c>
      <c r="H541" s="13"/>
      <c r="I541" s="13">
        <f t="shared" si="58"/>
        <v>76.87</v>
      </c>
      <c r="J541" s="32">
        <v>0</v>
      </c>
      <c r="K541" s="32">
        <v>38.435</v>
      </c>
      <c r="L541" s="13">
        <v>2</v>
      </c>
      <c r="M541" s="13" t="s">
        <v>113</v>
      </c>
    </row>
    <row r="542" s="6" customFormat="1" ht="40" customHeight="1" spans="1:13">
      <c r="A542" s="13" t="s">
        <v>904</v>
      </c>
      <c r="B542" s="13" t="s">
        <v>930</v>
      </c>
      <c r="C542" s="13" t="s">
        <v>938</v>
      </c>
      <c r="D542" s="13" t="s">
        <v>943</v>
      </c>
      <c r="E542" s="13" t="s">
        <v>944</v>
      </c>
      <c r="F542" s="13" t="s">
        <v>862</v>
      </c>
      <c r="G542" s="13">
        <v>72.47</v>
      </c>
      <c r="H542" s="13"/>
      <c r="I542" s="13">
        <f t="shared" si="58"/>
        <v>72.47</v>
      </c>
      <c r="J542" s="32">
        <v>0</v>
      </c>
      <c r="K542" s="32">
        <v>36.235</v>
      </c>
      <c r="L542" s="13">
        <v>3</v>
      </c>
      <c r="M542" s="13" t="s">
        <v>113</v>
      </c>
    </row>
    <row r="543" s="5" customFormat="1" ht="40" customHeight="1" spans="10:10">
      <c r="J543" s="25"/>
    </row>
    <row r="544" s="6" customFormat="1" ht="40" customHeight="1" spans="1:13">
      <c r="A544" s="13" t="s">
        <v>904</v>
      </c>
      <c r="B544" s="13" t="s">
        <v>945</v>
      </c>
      <c r="C544" s="13" t="s">
        <v>946</v>
      </c>
      <c r="D544" s="13" t="s">
        <v>947</v>
      </c>
      <c r="E544" s="13" t="s">
        <v>948</v>
      </c>
      <c r="F544" s="13" t="s">
        <v>862</v>
      </c>
      <c r="G544" s="13">
        <v>69.43</v>
      </c>
      <c r="H544" s="13"/>
      <c r="I544" s="13">
        <f t="shared" ref="I544:I546" si="59">G544+H544</f>
        <v>69.43</v>
      </c>
      <c r="J544" s="32">
        <v>78.8</v>
      </c>
      <c r="K544" s="32">
        <v>74.115</v>
      </c>
      <c r="L544" s="13">
        <v>1</v>
      </c>
      <c r="M544" s="13"/>
    </row>
    <row r="545" s="6" customFormat="1" ht="40" customHeight="1" spans="1:13">
      <c r="A545" s="13" t="s">
        <v>904</v>
      </c>
      <c r="B545" s="13" t="s">
        <v>945</v>
      </c>
      <c r="C545" s="13" t="s">
        <v>946</v>
      </c>
      <c r="D545" s="13" t="s">
        <v>949</v>
      </c>
      <c r="E545" s="13" t="s">
        <v>950</v>
      </c>
      <c r="F545" s="13" t="s">
        <v>862</v>
      </c>
      <c r="G545" s="13">
        <v>75.5</v>
      </c>
      <c r="H545" s="13"/>
      <c r="I545" s="13">
        <f t="shared" si="59"/>
        <v>75.5</v>
      </c>
      <c r="J545" s="32">
        <v>0</v>
      </c>
      <c r="K545" s="13">
        <v>37.75</v>
      </c>
      <c r="L545" s="13">
        <v>2</v>
      </c>
      <c r="M545" s="13" t="s">
        <v>113</v>
      </c>
    </row>
    <row r="546" s="6" customFormat="1" ht="40" customHeight="1" spans="1:13">
      <c r="A546" s="13" t="s">
        <v>904</v>
      </c>
      <c r="B546" s="13" t="s">
        <v>945</v>
      </c>
      <c r="C546" s="13" t="s">
        <v>946</v>
      </c>
      <c r="D546" s="13" t="s">
        <v>951</v>
      </c>
      <c r="E546" s="13" t="s">
        <v>952</v>
      </c>
      <c r="F546" s="13" t="s">
        <v>862</v>
      </c>
      <c r="G546" s="13">
        <v>71.8</v>
      </c>
      <c r="H546" s="13"/>
      <c r="I546" s="13">
        <f t="shared" si="59"/>
        <v>71.8</v>
      </c>
      <c r="J546" s="32">
        <v>0</v>
      </c>
      <c r="K546" s="13">
        <v>35.9</v>
      </c>
      <c r="L546" s="13">
        <v>3</v>
      </c>
      <c r="M546" s="13" t="s">
        <v>113</v>
      </c>
    </row>
    <row r="547" s="5" customFormat="1" ht="40" customHeight="1" spans="10:10">
      <c r="J547" s="25"/>
    </row>
    <row r="548" s="6" customFormat="1" ht="40" customHeight="1" spans="1:13">
      <c r="A548" s="13" t="s">
        <v>953</v>
      </c>
      <c r="B548" s="13" t="s">
        <v>954</v>
      </c>
      <c r="C548" s="13" t="s">
        <v>955</v>
      </c>
      <c r="D548" s="13" t="s">
        <v>956</v>
      </c>
      <c r="E548" s="13" t="s">
        <v>957</v>
      </c>
      <c r="F548" s="13" t="s">
        <v>862</v>
      </c>
      <c r="G548" s="13">
        <v>67.67</v>
      </c>
      <c r="H548" s="13"/>
      <c r="I548" s="13">
        <f t="shared" ref="I548:I550" si="60">G548+H548</f>
        <v>67.67</v>
      </c>
      <c r="J548" s="32">
        <v>81.2</v>
      </c>
      <c r="K548" s="32">
        <v>74.435</v>
      </c>
      <c r="L548" s="13">
        <v>1</v>
      </c>
      <c r="M548" s="13"/>
    </row>
    <row r="549" s="6" customFormat="1" ht="40" customHeight="1" spans="1:13">
      <c r="A549" s="13" t="s">
        <v>953</v>
      </c>
      <c r="B549" s="13" t="s">
        <v>954</v>
      </c>
      <c r="C549" s="13" t="s">
        <v>955</v>
      </c>
      <c r="D549" s="13" t="s">
        <v>958</v>
      </c>
      <c r="E549" s="13" t="s">
        <v>959</v>
      </c>
      <c r="F549" s="13" t="s">
        <v>862</v>
      </c>
      <c r="G549" s="13">
        <v>69.93</v>
      </c>
      <c r="H549" s="13"/>
      <c r="I549" s="13">
        <f t="shared" si="60"/>
        <v>69.93</v>
      </c>
      <c r="J549" s="32">
        <v>0</v>
      </c>
      <c r="K549" s="32">
        <v>34.965</v>
      </c>
      <c r="L549" s="13">
        <v>2</v>
      </c>
      <c r="M549" s="13" t="s">
        <v>113</v>
      </c>
    </row>
    <row r="550" s="6" customFormat="1" ht="40" customHeight="1" spans="1:13">
      <c r="A550" s="13" t="s">
        <v>953</v>
      </c>
      <c r="B550" s="13" t="s">
        <v>954</v>
      </c>
      <c r="C550" s="13" t="s">
        <v>955</v>
      </c>
      <c r="D550" s="13" t="s">
        <v>960</v>
      </c>
      <c r="E550" s="13" t="s">
        <v>961</v>
      </c>
      <c r="F550" s="13" t="s">
        <v>862</v>
      </c>
      <c r="G550" s="13">
        <v>67.8</v>
      </c>
      <c r="H550" s="13"/>
      <c r="I550" s="13">
        <f t="shared" si="60"/>
        <v>67.8</v>
      </c>
      <c r="J550" s="32">
        <v>0</v>
      </c>
      <c r="K550" s="32">
        <v>33.9</v>
      </c>
      <c r="L550" s="13">
        <v>3</v>
      </c>
      <c r="M550" s="13" t="s">
        <v>113</v>
      </c>
    </row>
    <row r="551" s="5" customFormat="1" ht="40" customHeight="1" spans="10:10">
      <c r="J551" s="25"/>
    </row>
    <row r="552" s="6" customFormat="1" ht="40" customHeight="1" spans="1:13">
      <c r="A552" s="13" t="s">
        <v>953</v>
      </c>
      <c r="B552" s="13" t="s">
        <v>962</v>
      </c>
      <c r="C552" s="13" t="s">
        <v>148</v>
      </c>
      <c r="D552" s="13" t="s">
        <v>963</v>
      </c>
      <c r="E552" s="13" t="s">
        <v>964</v>
      </c>
      <c r="F552" s="13" t="s">
        <v>862</v>
      </c>
      <c r="G552" s="13">
        <v>72.43</v>
      </c>
      <c r="H552" s="13"/>
      <c r="I552" s="13">
        <f t="shared" ref="I552:I554" si="61">G552+H552</f>
        <v>72.43</v>
      </c>
      <c r="J552" s="32">
        <v>81.8</v>
      </c>
      <c r="K552" s="32">
        <v>77.115</v>
      </c>
      <c r="L552" s="13">
        <v>1</v>
      </c>
      <c r="M552" s="13"/>
    </row>
    <row r="553" s="6" customFormat="1" ht="40" customHeight="1" spans="1:13">
      <c r="A553" s="13" t="s">
        <v>953</v>
      </c>
      <c r="B553" s="13" t="s">
        <v>962</v>
      </c>
      <c r="C553" s="13" t="s">
        <v>148</v>
      </c>
      <c r="D553" s="13" t="s">
        <v>965</v>
      </c>
      <c r="E553" s="13" t="s">
        <v>966</v>
      </c>
      <c r="F553" s="13" t="s">
        <v>862</v>
      </c>
      <c r="G553" s="13">
        <v>73.3</v>
      </c>
      <c r="H553" s="13">
        <v>5</v>
      </c>
      <c r="I553" s="13">
        <f t="shared" si="61"/>
        <v>78.3</v>
      </c>
      <c r="J553" s="32">
        <v>0</v>
      </c>
      <c r="K553" s="32">
        <v>39.15</v>
      </c>
      <c r="L553" s="13">
        <v>2</v>
      </c>
      <c r="M553" s="13" t="s">
        <v>264</v>
      </c>
    </row>
    <row r="554" s="6" customFormat="1" ht="40" customHeight="1" spans="1:13">
      <c r="A554" s="13" t="s">
        <v>953</v>
      </c>
      <c r="B554" s="13" t="s">
        <v>962</v>
      </c>
      <c r="C554" s="13" t="s">
        <v>148</v>
      </c>
      <c r="D554" s="13" t="s">
        <v>967</v>
      </c>
      <c r="E554" s="13" t="s">
        <v>968</v>
      </c>
      <c r="F554" s="13" t="s">
        <v>862</v>
      </c>
      <c r="G554" s="13">
        <v>77.83</v>
      </c>
      <c r="H554" s="13"/>
      <c r="I554" s="13">
        <f t="shared" si="61"/>
        <v>77.83</v>
      </c>
      <c r="J554" s="32">
        <v>0</v>
      </c>
      <c r="K554" s="32">
        <v>38.915</v>
      </c>
      <c r="L554" s="13">
        <v>3</v>
      </c>
      <c r="M554" s="13" t="s">
        <v>113</v>
      </c>
    </row>
    <row r="555" s="5" customFormat="1" ht="40" customHeight="1" spans="10:10">
      <c r="J555" s="25">
        <f>SUM(J499:J554)</f>
        <v>2386.6</v>
      </c>
    </row>
    <row r="556" s="6" customFormat="1" ht="40" customHeight="1" spans="1:13">
      <c r="A556" s="13" t="s">
        <v>969</v>
      </c>
      <c r="B556" s="13" t="s">
        <v>970</v>
      </c>
      <c r="C556" s="13" t="s">
        <v>453</v>
      </c>
      <c r="D556" s="13" t="s">
        <v>971</v>
      </c>
      <c r="E556" s="13" t="s">
        <v>972</v>
      </c>
      <c r="F556" s="13" t="s">
        <v>973</v>
      </c>
      <c r="G556" s="13">
        <v>71.77</v>
      </c>
      <c r="H556" s="13"/>
      <c r="I556" s="13">
        <f t="shared" ref="I556:I561" si="62">G556+H556</f>
        <v>71.77</v>
      </c>
      <c r="J556" s="32">
        <v>74.48</v>
      </c>
      <c r="K556" s="32">
        <v>73.125</v>
      </c>
      <c r="L556" s="13">
        <v>1</v>
      </c>
      <c r="M556" s="13"/>
    </row>
    <row r="557" s="6" customFormat="1" ht="40" customHeight="1" spans="1:13">
      <c r="A557" s="13" t="s">
        <v>969</v>
      </c>
      <c r="B557" s="13" t="s">
        <v>970</v>
      </c>
      <c r="C557" s="13" t="s">
        <v>453</v>
      </c>
      <c r="D557" s="13" t="s">
        <v>974</v>
      </c>
      <c r="E557" s="13" t="s">
        <v>975</v>
      </c>
      <c r="F557" s="13" t="s">
        <v>973</v>
      </c>
      <c r="G557" s="13">
        <v>69.83</v>
      </c>
      <c r="H557" s="13"/>
      <c r="I557" s="13">
        <f t="shared" si="62"/>
        <v>69.83</v>
      </c>
      <c r="J557" s="32">
        <v>75.12</v>
      </c>
      <c r="K557" s="32">
        <v>72.475</v>
      </c>
      <c r="L557" s="13">
        <v>2</v>
      </c>
      <c r="M557" s="13"/>
    </row>
    <row r="558" s="6" customFormat="1" ht="40" customHeight="1" spans="1:13">
      <c r="A558" s="13" t="s">
        <v>969</v>
      </c>
      <c r="B558" s="13" t="s">
        <v>970</v>
      </c>
      <c r="C558" s="13" t="s">
        <v>453</v>
      </c>
      <c r="D558" s="13" t="s">
        <v>976</v>
      </c>
      <c r="E558" s="13" t="s">
        <v>977</v>
      </c>
      <c r="F558" s="13" t="s">
        <v>973</v>
      </c>
      <c r="G558" s="13">
        <v>68.87</v>
      </c>
      <c r="H558" s="13"/>
      <c r="I558" s="13">
        <f t="shared" si="62"/>
        <v>68.87</v>
      </c>
      <c r="J558" s="32">
        <v>75.7</v>
      </c>
      <c r="K558" s="32">
        <v>72.285</v>
      </c>
      <c r="L558" s="13">
        <v>3</v>
      </c>
      <c r="M558" s="13"/>
    </row>
    <row r="559" s="6" customFormat="1" ht="40" customHeight="1" spans="1:13">
      <c r="A559" s="13" t="s">
        <v>969</v>
      </c>
      <c r="B559" s="13" t="s">
        <v>970</v>
      </c>
      <c r="C559" s="13" t="s">
        <v>453</v>
      </c>
      <c r="D559" s="13" t="s">
        <v>978</v>
      </c>
      <c r="E559" s="13" t="s">
        <v>979</v>
      </c>
      <c r="F559" s="13" t="s">
        <v>973</v>
      </c>
      <c r="G559" s="13">
        <v>68.27</v>
      </c>
      <c r="H559" s="13"/>
      <c r="I559" s="13">
        <f t="shared" si="62"/>
        <v>68.27</v>
      </c>
      <c r="J559" s="32">
        <v>74.3</v>
      </c>
      <c r="K559" s="32">
        <v>71.285</v>
      </c>
      <c r="L559" s="13">
        <v>4</v>
      </c>
      <c r="M559" s="13"/>
    </row>
    <row r="560" s="6" customFormat="1" ht="40" customHeight="1" spans="1:13">
      <c r="A560" s="13" t="s">
        <v>969</v>
      </c>
      <c r="B560" s="13" t="s">
        <v>970</v>
      </c>
      <c r="C560" s="13" t="s">
        <v>453</v>
      </c>
      <c r="D560" s="13" t="s">
        <v>980</v>
      </c>
      <c r="E560" s="13" t="s">
        <v>981</v>
      </c>
      <c r="F560" s="13" t="s">
        <v>973</v>
      </c>
      <c r="G560" s="13">
        <v>68.4</v>
      </c>
      <c r="H560" s="13"/>
      <c r="I560" s="13">
        <f t="shared" si="62"/>
        <v>68.4</v>
      </c>
      <c r="J560" s="32">
        <v>73.26</v>
      </c>
      <c r="K560" s="32">
        <v>70.83</v>
      </c>
      <c r="L560" s="13">
        <v>5</v>
      </c>
      <c r="M560" s="13"/>
    </row>
    <row r="561" s="6" customFormat="1" ht="40" customHeight="1" spans="1:13">
      <c r="A561" s="13" t="s">
        <v>969</v>
      </c>
      <c r="B561" s="13" t="s">
        <v>970</v>
      </c>
      <c r="C561" s="13" t="s">
        <v>453</v>
      </c>
      <c r="D561" s="13" t="s">
        <v>982</v>
      </c>
      <c r="E561" s="13" t="s">
        <v>983</v>
      </c>
      <c r="F561" s="13" t="s">
        <v>973</v>
      </c>
      <c r="G561" s="13">
        <v>68.43</v>
      </c>
      <c r="H561" s="13"/>
      <c r="I561" s="13">
        <f t="shared" si="62"/>
        <v>68.43</v>
      </c>
      <c r="J561" s="32">
        <v>71.8</v>
      </c>
      <c r="K561" s="32">
        <v>70.115</v>
      </c>
      <c r="L561" s="13">
        <v>6</v>
      </c>
      <c r="M561" s="13"/>
    </row>
    <row r="562" s="5" customFormat="1" ht="40" customHeight="1" spans="10:10">
      <c r="J562" s="25"/>
    </row>
    <row r="563" s="6" customFormat="1" ht="40" customHeight="1" spans="1:13">
      <c r="A563" s="13" t="s">
        <v>969</v>
      </c>
      <c r="B563" s="13" t="s">
        <v>970</v>
      </c>
      <c r="C563" s="13" t="s">
        <v>984</v>
      </c>
      <c r="D563" s="13" t="s">
        <v>985</v>
      </c>
      <c r="E563" s="13" t="s">
        <v>986</v>
      </c>
      <c r="F563" s="13" t="s">
        <v>973</v>
      </c>
      <c r="G563" s="13">
        <v>65.1</v>
      </c>
      <c r="H563" s="13">
        <v>5</v>
      </c>
      <c r="I563" s="13">
        <f t="shared" ref="I563:I565" si="63">G563+H563</f>
        <v>70.1</v>
      </c>
      <c r="J563" s="32">
        <v>78</v>
      </c>
      <c r="K563" s="32">
        <v>74.05</v>
      </c>
      <c r="L563" s="13">
        <v>1</v>
      </c>
      <c r="M563" s="13" t="s">
        <v>332</v>
      </c>
    </row>
    <row r="564" s="6" customFormat="1" ht="40" customHeight="1" spans="1:13">
      <c r="A564" s="13" t="s">
        <v>969</v>
      </c>
      <c r="B564" s="13" t="s">
        <v>970</v>
      </c>
      <c r="C564" s="13" t="s">
        <v>984</v>
      </c>
      <c r="D564" s="13" t="s">
        <v>987</v>
      </c>
      <c r="E564" s="13" t="s">
        <v>988</v>
      </c>
      <c r="F564" s="13" t="s">
        <v>973</v>
      </c>
      <c r="G564" s="13">
        <v>65.77</v>
      </c>
      <c r="H564" s="13"/>
      <c r="I564" s="13">
        <f t="shared" si="63"/>
        <v>65.77</v>
      </c>
      <c r="J564" s="32">
        <v>77</v>
      </c>
      <c r="K564" s="32">
        <v>71.385</v>
      </c>
      <c r="L564" s="13">
        <v>2</v>
      </c>
      <c r="M564" s="13"/>
    </row>
    <row r="565" s="6" customFormat="1" ht="40" customHeight="1" spans="1:13">
      <c r="A565" s="13" t="s">
        <v>969</v>
      </c>
      <c r="B565" s="13" t="s">
        <v>970</v>
      </c>
      <c r="C565" s="13" t="s">
        <v>984</v>
      </c>
      <c r="D565" s="13" t="s">
        <v>989</v>
      </c>
      <c r="E565" s="13" t="s">
        <v>990</v>
      </c>
      <c r="F565" s="13" t="s">
        <v>973</v>
      </c>
      <c r="G565" s="13">
        <v>67.63</v>
      </c>
      <c r="H565" s="13"/>
      <c r="I565" s="13">
        <f t="shared" si="63"/>
        <v>67.63</v>
      </c>
      <c r="J565" s="32">
        <v>71.9</v>
      </c>
      <c r="K565" s="32">
        <v>69.765</v>
      </c>
      <c r="L565" s="13">
        <v>3</v>
      </c>
      <c r="M565" s="13"/>
    </row>
    <row r="566" s="5" customFormat="1" ht="40" customHeight="1" spans="10:10">
      <c r="J566" s="25"/>
    </row>
    <row r="567" s="6" customFormat="1" ht="40" customHeight="1" spans="1:13">
      <c r="A567" s="13" t="s">
        <v>991</v>
      </c>
      <c r="B567" s="13" t="s">
        <v>992</v>
      </c>
      <c r="C567" s="13" t="s">
        <v>955</v>
      </c>
      <c r="D567" s="13" t="s">
        <v>993</v>
      </c>
      <c r="E567" s="13" t="s">
        <v>994</v>
      </c>
      <c r="F567" s="13" t="s">
        <v>973</v>
      </c>
      <c r="G567" s="13">
        <v>74.97</v>
      </c>
      <c r="H567" s="13"/>
      <c r="I567" s="13">
        <f t="shared" ref="I567:I569" si="64">G567+H567</f>
        <v>74.97</v>
      </c>
      <c r="J567" s="32">
        <v>78.68</v>
      </c>
      <c r="K567" s="32">
        <v>76.825</v>
      </c>
      <c r="L567" s="13">
        <v>1</v>
      </c>
      <c r="M567" s="13"/>
    </row>
    <row r="568" s="6" customFormat="1" ht="40" customHeight="1" spans="1:13">
      <c r="A568" s="13" t="s">
        <v>991</v>
      </c>
      <c r="B568" s="13" t="s">
        <v>992</v>
      </c>
      <c r="C568" s="13" t="s">
        <v>955</v>
      </c>
      <c r="D568" s="13" t="s">
        <v>995</v>
      </c>
      <c r="E568" s="13" t="s">
        <v>996</v>
      </c>
      <c r="F568" s="13" t="s">
        <v>973</v>
      </c>
      <c r="G568" s="13">
        <v>71.17</v>
      </c>
      <c r="H568" s="13">
        <v>5</v>
      </c>
      <c r="I568" s="13">
        <f t="shared" si="64"/>
        <v>76.17</v>
      </c>
      <c r="J568" s="32">
        <v>72.86</v>
      </c>
      <c r="K568" s="32">
        <v>74.515</v>
      </c>
      <c r="L568" s="13">
        <v>2</v>
      </c>
      <c r="M568" s="13" t="s">
        <v>332</v>
      </c>
    </row>
    <row r="569" s="6" customFormat="1" ht="40" customHeight="1" spans="1:13">
      <c r="A569" s="13" t="s">
        <v>991</v>
      </c>
      <c r="B569" s="13" t="s">
        <v>992</v>
      </c>
      <c r="C569" s="13" t="s">
        <v>955</v>
      </c>
      <c r="D569" s="13" t="s">
        <v>997</v>
      </c>
      <c r="E569" s="13" t="s">
        <v>998</v>
      </c>
      <c r="F569" s="13" t="s">
        <v>973</v>
      </c>
      <c r="G569" s="13">
        <v>73</v>
      </c>
      <c r="H569" s="13"/>
      <c r="I569" s="13">
        <f t="shared" si="64"/>
        <v>73</v>
      </c>
      <c r="J569" s="32">
        <v>0</v>
      </c>
      <c r="K569" s="32">
        <v>36.5</v>
      </c>
      <c r="L569" s="13">
        <v>3</v>
      </c>
      <c r="M569" s="13" t="s">
        <v>113</v>
      </c>
    </row>
    <row r="570" s="5" customFormat="1" ht="40" customHeight="1" spans="10:10">
      <c r="J570" s="25"/>
    </row>
    <row r="571" s="6" customFormat="1" ht="40" customHeight="1" spans="1:13">
      <c r="A571" s="13" t="s">
        <v>991</v>
      </c>
      <c r="B571" s="13" t="s">
        <v>992</v>
      </c>
      <c r="C571" s="13" t="s">
        <v>148</v>
      </c>
      <c r="D571" s="13" t="s">
        <v>999</v>
      </c>
      <c r="E571" s="13" t="s">
        <v>1000</v>
      </c>
      <c r="F571" s="13" t="s">
        <v>973</v>
      </c>
      <c r="G571" s="13">
        <v>65.67</v>
      </c>
      <c r="H571" s="13">
        <v>5</v>
      </c>
      <c r="I571" s="13">
        <f t="shared" ref="I571:I573" si="65">G571+H571</f>
        <v>70.67</v>
      </c>
      <c r="J571" s="32">
        <v>79</v>
      </c>
      <c r="K571" s="32">
        <v>74.835</v>
      </c>
      <c r="L571" s="13">
        <v>1</v>
      </c>
      <c r="M571" s="13" t="s">
        <v>332</v>
      </c>
    </row>
    <row r="572" s="6" customFormat="1" ht="40" customHeight="1" spans="1:13">
      <c r="A572" s="13" t="s">
        <v>991</v>
      </c>
      <c r="B572" s="13" t="s">
        <v>992</v>
      </c>
      <c r="C572" s="13" t="s">
        <v>148</v>
      </c>
      <c r="D572" s="13" t="s">
        <v>1001</v>
      </c>
      <c r="E572" s="13" t="s">
        <v>1002</v>
      </c>
      <c r="F572" s="13" t="s">
        <v>973</v>
      </c>
      <c r="G572" s="13">
        <v>72.5</v>
      </c>
      <c r="H572" s="13"/>
      <c r="I572" s="13">
        <f t="shared" si="65"/>
        <v>72.5</v>
      </c>
      <c r="J572" s="32">
        <v>75</v>
      </c>
      <c r="K572" s="32">
        <v>73.75</v>
      </c>
      <c r="L572" s="13">
        <v>2</v>
      </c>
      <c r="M572" s="13"/>
    </row>
    <row r="573" s="6" customFormat="1" ht="40" customHeight="1" spans="1:13">
      <c r="A573" s="13" t="s">
        <v>991</v>
      </c>
      <c r="B573" s="13" t="s">
        <v>992</v>
      </c>
      <c r="C573" s="13" t="s">
        <v>148</v>
      </c>
      <c r="D573" s="13" t="s">
        <v>1003</v>
      </c>
      <c r="E573" s="13" t="s">
        <v>1004</v>
      </c>
      <c r="F573" s="13" t="s">
        <v>973</v>
      </c>
      <c r="G573" s="13">
        <v>72.77</v>
      </c>
      <c r="H573" s="13"/>
      <c r="I573" s="13">
        <f t="shared" si="65"/>
        <v>72.77</v>
      </c>
      <c r="J573" s="32">
        <v>0</v>
      </c>
      <c r="K573" s="32">
        <v>36.385</v>
      </c>
      <c r="L573" s="13">
        <v>3</v>
      </c>
      <c r="M573" s="13" t="s">
        <v>113</v>
      </c>
    </row>
    <row r="574" s="5" customFormat="1" ht="40" customHeight="1" spans="10:10">
      <c r="J574" s="25"/>
    </row>
    <row r="575" s="6" customFormat="1" ht="40" customHeight="1" spans="1:13">
      <c r="A575" s="13" t="s">
        <v>991</v>
      </c>
      <c r="B575" s="13" t="s">
        <v>1005</v>
      </c>
      <c r="C575" s="13" t="s">
        <v>431</v>
      </c>
      <c r="D575" s="13" t="s">
        <v>1006</v>
      </c>
      <c r="E575" s="13" t="s">
        <v>1007</v>
      </c>
      <c r="F575" s="13" t="s">
        <v>973</v>
      </c>
      <c r="G575" s="13">
        <v>74.43</v>
      </c>
      <c r="H575" s="13"/>
      <c r="I575" s="13">
        <f t="shared" ref="I575:I577" si="66">G575+H575</f>
        <v>74.43</v>
      </c>
      <c r="J575" s="32">
        <v>81.24</v>
      </c>
      <c r="K575" s="32">
        <v>77.835</v>
      </c>
      <c r="L575" s="13">
        <v>1</v>
      </c>
      <c r="M575" s="13"/>
    </row>
    <row r="576" s="6" customFormat="1" ht="40" customHeight="1" spans="1:13">
      <c r="A576" s="13" t="s">
        <v>991</v>
      </c>
      <c r="B576" s="13" t="s">
        <v>1005</v>
      </c>
      <c r="C576" s="13" t="s">
        <v>431</v>
      </c>
      <c r="D576" s="13" t="s">
        <v>1008</v>
      </c>
      <c r="E576" s="13" t="s">
        <v>1009</v>
      </c>
      <c r="F576" s="13" t="s">
        <v>973</v>
      </c>
      <c r="G576" s="13">
        <v>73.1</v>
      </c>
      <c r="H576" s="13"/>
      <c r="I576" s="13">
        <f t="shared" si="66"/>
        <v>73.1</v>
      </c>
      <c r="J576" s="32">
        <v>78.2</v>
      </c>
      <c r="K576" s="32">
        <v>75.65</v>
      </c>
      <c r="L576" s="13">
        <v>2</v>
      </c>
      <c r="M576" s="13"/>
    </row>
    <row r="577" s="6" customFormat="1" ht="40" customHeight="1" spans="1:13">
      <c r="A577" s="13" t="s">
        <v>991</v>
      </c>
      <c r="B577" s="13" t="s">
        <v>1005</v>
      </c>
      <c r="C577" s="13" t="s">
        <v>431</v>
      </c>
      <c r="D577" s="13" t="s">
        <v>1010</v>
      </c>
      <c r="E577" s="13" t="s">
        <v>1011</v>
      </c>
      <c r="F577" s="13" t="s">
        <v>973</v>
      </c>
      <c r="G577" s="13">
        <v>71.93</v>
      </c>
      <c r="H577" s="13"/>
      <c r="I577" s="13">
        <f t="shared" si="66"/>
        <v>71.93</v>
      </c>
      <c r="J577" s="32">
        <v>75.04</v>
      </c>
      <c r="K577" s="32">
        <v>73.485</v>
      </c>
      <c r="L577" s="13">
        <v>3</v>
      </c>
      <c r="M577" s="13"/>
    </row>
    <row r="578" s="5" customFormat="1" ht="40" customHeight="1" spans="10:10">
      <c r="J578" s="25"/>
    </row>
    <row r="579" s="6" customFormat="1" ht="40" customHeight="1" spans="1:13">
      <c r="A579" s="13" t="s">
        <v>991</v>
      </c>
      <c r="B579" s="13" t="s">
        <v>1005</v>
      </c>
      <c r="C579" s="13" t="s">
        <v>1012</v>
      </c>
      <c r="D579" s="13" t="s">
        <v>1013</v>
      </c>
      <c r="E579" s="13" t="s">
        <v>1014</v>
      </c>
      <c r="F579" s="13" t="s">
        <v>973</v>
      </c>
      <c r="G579" s="13">
        <v>70.87</v>
      </c>
      <c r="H579" s="13"/>
      <c r="I579" s="13">
        <f t="shared" ref="I579:I584" si="67">G579+H579</f>
        <v>70.87</v>
      </c>
      <c r="J579" s="32">
        <v>79.14</v>
      </c>
      <c r="K579" s="32">
        <v>75.005</v>
      </c>
      <c r="L579" s="13">
        <v>1</v>
      </c>
      <c r="M579" s="13"/>
    </row>
    <row r="580" s="6" customFormat="1" ht="40" customHeight="1" spans="1:13">
      <c r="A580" s="13" t="s">
        <v>991</v>
      </c>
      <c r="B580" s="13" t="s">
        <v>1005</v>
      </c>
      <c r="C580" s="13" t="s">
        <v>1012</v>
      </c>
      <c r="D580" s="13" t="s">
        <v>1015</v>
      </c>
      <c r="E580" s="13" t="s">
        <v>1016</v>
      </c>
      <c r="F580" s="13" t="s">
        <v>973</v>
      </c>
      <c r="G580" s="13">
        <v>73.77</v>
      </c>
      <c r="H580" s="13"/>
      <c r="I580" s="13">
        <f t="shared" si="67"/>
        <v>73.77</v>
      </c>
      <c r="J580" s="32">
        <v>72.2</v>
      </c>
      <c r="K580" s="32">
        <v>72.985</v>
      </c>
      <c r="L580" s="13">
        <v>2</v>
      </c>
      <c r="M580" s="13"/>
    </row>
    <row r="581" s="6" customFormat="1" ht="40" customHeight="1" spans="1:13">
      <c r="A581" s="13" t="s">
        <v>991</v>
      </c>
      <c r="B581" s="13" t="s">
        <v>1005</v>
      </c>
      <c r="C581" s="13" t="s">
        <v>1012</v>
      </c>
      <c r="D581" s="13" t="s">
        <v>1017</v>
      </c>
      <c r="E581" s="13" t="s">
        <v>1018</v>
      </c>
      <c r="F581" s="13" t="s">
        <v>973</v>
      </c>
      <c r="G581" s="13">
        <v>72.73</v>
      </c>
      <c r="H581" s="13"/>
      <c r="I581" s="13">
        <f t="shared" si="67"/>
        <v>72.73</v>
      </c>
      <c r="J581" s="32">
        <v>72.92</v>
      </c>
      <c r="K581" s="32">
        <v>72.825</v>
      </c>
      <c r="L581" s="13">
        <v>3</v>
      </c>
      <c r="M581" s="13"/>
    </row>
    <row r="582" s="6" customFormat="1" ht="40" customHeight="1" spans="1:13">
      <c r="A582" s="13" t="s">
        <v>991</v>
      </c>
      <c r="B582" s="13" t="s">
        <v>1005</v>
      </c>
      <c r="C582" s="13" t="s">
        <v>1012</v>
      </c>
      <c r="D582" s="13" t="s">
        <v>1019</v>
      </c>
      <c r="E582" s="13" t="s">
        <v>1020</v>
      </c>
      <c r="F582" s="13" t="s">
        <v>973</v>
      </c>
      <c r="G582" s="13">
        <v>68.67</v>
      </c>
      <c r="H582" s="13"/>
      <c r="I582" s="13">
        <f t="shared" si="67"/>
        <v>68.67</v>
      </c>
      <c r="J582" s="32">
        <v>75.7</v>
      </c>
      <c r="K582" s="32">
        <v>72.185</v>
      </c>
      <c r="L582" s="13">
        <v>4</v>
      </c>
      <c r="M582" s="13"/>
    </row>
    <row r="583" s="6" customFormat="1" ht="40" customHeight="1" spans="1:13">
      <c r="A583" s="13" t="s">
        <v>991</v>
      </c>
      <c r="B583" s="13" t="s">
        <v>1005</v>
      </c>
      <c r="C583" s="13" t="s">
        <v>1012</v>
      </c>
      <c r="D583" s="13" t="s">
        <v>1021</v>
      </c>
      <c r="E583" s="13" t="s">
        <v>1022</v>
      </c>
      <c r="F583" s="13" t="s">
        <v>973</v>
      </c>
      <c r="G583" s="13">
        <v>65.27</v>
      </c>
      <c r="H583" s="13"/>
      <c r="I583" s="13">
        <f t="shared" si="67"/>
        <v>65.27</v>
      </c>
      <c r="J583" s="32">
        <v>76</v>
      </c>
      <c r="K583" s="32">
        <v>70.635</v>
      </c>
      <c r="L583" s="13">
        <v>5</v>
      </c>
      <c r="M583" s="13"/>
    </row>
    <row r="584" s="6" customFormat="1" ht="40" customHeight="1" spans="1:13">
      <c r="A584" s="13" t="s">
        <v>991</v>
      </c>
      <c r="B584" s="13" t="s">
        <v>1005</v>
      </c>
      <c r="C584" s="13" t="s">
        <v>1012</v>
      </c>
      <c r="D584" s="13" t="s">
        <v>1023</v>
      </c>
      <c r="E584" s="13" t="s">
        <v>1024</v>
      </c>
      <c r="F584" s="13" t="s">
        <v>973</v>
      </c>
      <c r="G584" s="13">
        <v>68.17</v>
      </c>
      <c r="H584" s="13"/>
      <c r="I584" s="13">
        <f t="shared" si="67"/>
        <v>68.17</v>
      </c>
      <c r="J584" s="32">
        <v>71.7</v>
      </c>
      <c r="K584" s="32">
        <v>69.935</v>
      </c>
      <c r="L584" s="13">
        <v>6</v>
      </c>
      <c r="M584" s="13"/>
    </row>
    <row r="585" s="5" customFormat="1" ht="40" customHeight="1" spans="10:10">
      <c r="J585" s="25"/>
    </row>
    <row r="586" s="6" customFormat="1" ht="40" customHeight="1" spans="1:13">
      <c r="A586" s="13" t="s">
        <v>991</v>
      </c>
      <c r="B586" s="13" t="s">
        <v>1005</v>
      </c>
      <c r="C586" s="13" t="s">
        <v>1025</v>
      </c>
      <c r="D586" s="13" t="s">
        <v>1026</v>
      </c>
      <c r="E586" s="13" t="s">
        <v>1027</v>
      </c>
      <c r="F586" s="13" t="s">
        <v>973</v>
      </c>
      <c r="G586" s="13">
        <v>71.57</v>
      </c>
      <c r="H586" s="13"/>
      <c r="I586" s="13">
        <f t="shared" ref="I586:I588" si="68">G586+H586</f>
        <v>71.57</v>
      </c>
      <c r="J586" s="32">
        <v>82.32</v>
      </c>
      <c r="K586" s="32">
        <v>76.945</v>
      </c>
      <c r="L586" s="13">
        <v>1</v>
      </c>
      <c r="M586" s="13"/>
    </row>
    <row r="587" s="6" customFormat="1" ht="40" customHeight="1" spans="1:13">
      <c r="A587" s="13" t="s">
        <v>991</v>
      </c>
      <c r="B587" s="13" t="s">
        <v>1005</v>
      </c>
      <c r="C587" s="13" t="s">
        <v>1025</v>
      </c>
      <c r="D587" s="13" t="s">
        <v>1028</v>
      </c>
      <c r="E587" s="13" t="s">
        <v>1029</v>
      </c>
      <c r="F587" s="13" t="s">
        <v>973</v>
      </c>
      <c r="G587" s="13">
        <v>70.97</v>
      </c>
      <c r="H587" s="13"/>
      <c r="I587" s="13">
        <f t="shared" si="68"/>
        <v>70.97</v>
      </c>
      <c r="J587" s="32">
        <v>72.26</v>
      </c>
      <c r="K587" s="32">
        <v>71.615</v>
      </c>
      <c r="L587" s="13">
        <v>2</v>
      </c>
      <c r="M587" s="13"/>
    </row>
    <row r="588" s="6" customFormat="1" ht="40" customHeight="1" spans="1:13">
      <c r="A588" s="13" t="s">
        <v>991</v>
      </c>
      <c r="B588" s="13" t="s">
        <v>1005</v>
      </c>
      <c r="C588" s="13" t="s">
        <v>1025</v>
      </c>
      <c r="D588" s="13" t="s">
        <v>1030</v>
      </c>
      <c r="E588" s="13" t="s">
        <v>1031</v>
      </c>
      <c r="F588" s="13" t="s">
        <v>973</v>
      </c>
      <c r="G588" s="13">
        <v>67.8</v>
      </c>
      <c r="H588" s="13"/>
      <c r="I588" s="13">
        <f t="shared" si="68"/>
        <v>67.8</v>
      </c>
      <c r="J588" s="32">
        <v>73.2</v>
      </c>
      <c r="K588" s="32">
        <v>70.5</v>
      </c>
      <c r="L588" s="13">
        <v>3</v>
      </c>
      <c r="M588" s="13"/>
    </row>
    <row r="589" s="5" customFormat="1" ht="40" customHeight="1" spans="10:10">
      <c r="J589" s="25"/>
    </row>
    <row r="590" s="6" customFormat="1" ht="40" customHeight="1" spans="1:13">
      <c r="A590" s="13" t="s">
        <v>991</v>
      </c>
      <c r="B590" s="13" t="s">
        <v>1005</v>
      </c>
      <c r="C590" s="13" t="s">
        <v>1032</v>
      </c>
      <c r="D590" s="13" t="s">
        <v>1033</v>
      </c>
      <c r="E590" s="13" t="s">
        <v>1034</v>
      </c>
      <c r="F590" s="13" t="s">
        <v>973</v>
      </c>
      <c r="G590" s="13">
        <v>74.9</v>
      </c>
      <c r="H590" s="13"/>
      <c r="I590" s="13">
        <f t="shared" ref="I590:I601" si="69">G590+H590</f>
        <v>74.9</v>
      </c>
      <c r="J590" s="32">
        <v>83.6</v>
      </c>
      <c r="K590" s="32">
        <v>79.25</v>
      </c>
      <c r="L590" s="13">
        <v>1</v>
      </c>
      <c r="M590" s="13"/>
    </row>
    <row r="591" s="6" customFormat="1" ht="40" customHeight="1" spans="1:13">
      <c r="A591" s="13" t="s">
        <v>991</v>
      </c>
      <c r="B591" s="13" t="s">
        <v>1005</v>
      </c>
      <c r="C591" s="13" t="s">
        <v>1032</v>
      </c>
      <c r="D591" s="13" t="s">
        <v>1035</v>
      </c>
      <c r="E591" s="13" t="s">
        <v>1036</v>
      </c>
      <c r="F591" s="13" t="s">
        <v>973</v>
      </c>
      <c r="G591" s="13">
        <v>77.87</v>
      </c>
      <c r="H591" s="13"/>
      <c r="I591" s="13">
        <f t="shared" si="69"/>
        <v>77.87</v>
      </c>
      <c r="J591" s="32">
        <v>77.5</v>
      </c>
      <c r="K591" s="32">
        <v>77.685</v>
      </c>
      <c r="L591" s="13">
        <v>2</v>
      </c>
      <c r="M591" s="13"/>
    </row>
    <row r="592" s="6" customFormat="1" ht="40" customHeight="1" spans="1:13">
      <c r="A592" s="13" t="s">
        <v>991</v>
      </c>
      <c r="B592" s="13" t="s">
        <v>1005</v>
      </c>
      <c r="C592" s="13" t="s">
        <v>1032</v>
      </c>
      <c r="D592" s="13" t="s">
        <v>1037</v>
      </c>
      <c r="E592" s="13" t="s">
        <v>1038</v>
      </c>
      <c r="F592" s="13" t="s">
        <v>973</v>
      </c>
      <c r="G592" s="13">
        <v>76.3</v>
      </c>
      <c r="H592" s="13"/>
      <c r="I592" s="13">
        <f t="shared" si="69"/>
        <v>76.3</v>
      </c>
      <c r="J592" s="32">
        <v>78.9</v>
      </c>
      <c r="K592" s="32">
        <v>77.6</v>
      </c>
      <c r="L592" s="13">
        <v>3</v>
      </c>
      <c r="M592" s="13"/>
    </row>
    <row r="593" s="6" customFormat="1" ht="40" customHeight="1" spans="1:13">
      <c r="A593" s="13" t="s">
        <v>991</v>
      </c>
      <c r="B593" s="13" t="s">
        <v>1005</v>
      </c>
      <c r="C593" s="13" t="s">
        <v>1032</v>
      </c>
      <c r="D593" s="13" t="s">
        <v>1039</v>
      </c>
      <c r="E593" s="13" t="s">
        <v>1040</v>
      </c>
      <c r="F593" s="13" t="s">
        <v>973</v>
      </c>
      <c r="G593" s="13">
        <v>77.07</v>
      </c>
      <c r="H593" s="13"/>
      <c r="I593" s="13">
        <f t="shared" si="69"/>
        <v>77.07</v>
      </c>
      <c r="J593" s="32">
        <v>77.72</v>
      </c>
      <c r="K593" s="32">
        <v>77.395</v>
      </c>
      <c r="L593" s="13">
        <v>4</v>
      </c>
      <c r="M593" s="13"/>
    </row>
    <row r="594" s="6" customFormat="1" ht="40" customHeight="1" spans="1:13">
      <c r="A594" s="13" t="s">
        <v>991</v>
      </c>
      <c r="B594" s="13" t="s">
        <v>1005</v>
      </c>
      <c r="C594" s="13" t="s">
        <v>1032</v>
      </c>
      <c r="D594" s="13" t="s">
        <v>1041</v>
      </c>
      <c r="E594" s="13" t="s">
        <v>1042</v>
      </c>
      <c r="F594" s="13" t="s">
        <v>973</v>
      </c>
      <c r="G594" s="13">
        <v>72.2</v>
      </c>
      <c r="H594" s="13"/>
      <c r="I594" s="13">
        <f t="shared" si="69"/>
        <v>72.2</v>
      </c>
      <c r="J594" s="32">
        <v>80.6</v>
      </c>
      <c r="K594" s="32">
        <v>76.4</v>
      </c>
      <c r="L594" s="13">
        <v>5</v>
      </c>
      <c r="M594" s="13"/>
    </row>
    <row r="595" s="6" customFormat="1" ht="40" customHeight="1" spans="1:13">
      <c r="A595" s="13" t="s">
        <v>991</v>
      </c>
      <c r="B595" s="13" t="s">
        <v>1005</v>
      </c>
      <c r="C595" s="13" t="s">
        <v>1032</v>
      </c>
      <c r="D595" s="13" t="s">
        <v>707</v>
      </c>
      <c r="E595" s="13" t="s">
        <v>1043</v>
      </c>
      <c r="F595" s="13" t="s">
        <v>973</v>
      </c>
      <c r="G595" s="13">
        <v>72.23</v>
      </c>
      <c r="H595" s="13"/>
      <c r="I595" s="13">
        <f t="shared" si="69"/>
        <v>72.23</v>
      </c>
      <c r="J595" s="32">
        <v>79.8</v>
      </c>
      <c r="K595" s="32">
        <v>76.015</v>
      </c>
      <c r="L595" s="13">
        <v>6</v>
      </c>
      <c r="M595" s="13"/>
    </row>
    <row r="596" s="6" customFormat="1" ht="40" customHeight="1" spans="1:13">
      <c r="A596" s="13" t="s">
        <v>991</v>
      </c>
      <c r="B596" s="13" t="s">
        <v>1005</v>
      </c>
      <c r="C596" s="13" t="s">
        <v>1032</v>
      </c>
      <c r="D596" s="13" t="s">
        <v>1044</v>
      </c>
      <c r="E596" s="13" t="s">
        <v>1045</v>
      </c>
      <c r="F596" s="13" t="s">
        <v>973</v>
      </c>
      <c r="G596" s="13">
        <v>74.2</v>
      </c>
      <c r="H596" s="13"/>
      <c r="I596" s="13">
        <f t="shared" si="69"/>
        <v>74.2</v>
      </c>
      <c r="J596" s="32">
        <v>77.6</v>
      </c>
      <c r="K596" s="32">
        <v>75.9</v>
      </c>
      <c r="L596" s="13">
        <v>7</v>
      </c>
      <c r="M596" s="13"/>
    </row>
    <row r="597" s="6" customFormat="1" ht="40" customHeight="1" spans="1:13">
      <c r="A597" s="13" t="s">
        <v>991</v>
      </c>
      <c r="B597" s="13" t="s">
        <v>1005</v>
      </c>
      <c r="C597" s="13" t="s">
        <v>1032</v>
      </c>
      <c r="D597" s="13" t="s">
        <v>1046</v>
      </c>
      <c r="E597" s="13" t="s">
        <v>1047</v>
      </c>
      <c r="F597" s="13" t="s">
        <v>973</v>
      </c>
      <c r="G597" s="13">
        <v>74.47</v>
      </c>
      <c r="H597" s="13"/>
      <c r="I597" s="13">
        <f t="shared" si="69"/>
        <v>74.47</v>
      </c>
      <c r="J597" s="32">
        <v>76.7</v>
      </c>
      <c r="K597" s="32">
        <v>75.585</v>
      </c>
      <c r="L597" s="13">
        <v>8</v>
      </c>
      <c r="M597" s="13"/>
    </row>
    <row r="598" s="6" customFormat="1" ht="40" customHeight="1" spans="1:13">
      <c r="A598" s="13" t="s">
        <v>991</v>
      </c>
      <c r="B598" s="13" t="s">
        <v>1005</v>
      </c>
      <c r="C598" s="13" t="s">
        <v>1032</v>
      </c>
      <c r="D598" s="13" t="s">
        <v>1048</v>
      </c>
      <c r="E598" s="13" t="s">
        <v>1049</v>
      </c>
      <c r="F598" s="13" t="s">
        <v>973</v>
      </c>
      <c r="G598" s="13">
        <v>72.7</v>
      </c>
      <c r="H598" s="13"/>
      <c r="I598" s="13">
        <f t="shared" si="69"/>
        <v>72.7</v>
      </c>
      <c r="J598" s="32">
        <v>77.4</v>
      </c>
      <c r="K598" s="32">
        <v>75.05</v>
      </c>
      <c r="L598" s="13">
        <v>9</v>
      </c>
      <c r="M598" s="13"/>
    </row>
    <row r="599" s="6" customFormat="1" ht="40" customHeight="1" spans="1:13">
      <c r="A599" s="13" t="s">
        <v>991</v>
      </c>
      <c r="B599" s="13" t="s">
        <v>1005</v>
      </c>
      <c r="C599" s="13" t="s">
        <v>1032</v>
      </c>
      <c r="D599" s="13" t="s">
        <v>1050</v>
      </c>
      <c r="E599" s="13" t="s">
        <v>1051</v>
      </c>
      <c r="F599" s="13" t="s">
        <v>973</v>
      </c>
      <c r="G599" s="13">
        <v>72.37</v>
      </c>
      <c r="H599" s="13"/>
      <c r="I599" s="13">
        <f t="shared" si="69"/>
        <v>72.37</v>
      </c>
      <c r="J599" s="32">
        <v>76.58</v>
      </c>
      <c r="K599" s="32">
        <v>74.475</v>
      </c>
      <c r="L599" s="13">
        <v>10</v>
      </c>
      <c r="M599" s="13"/>
    </row>
    <row r="600" s="6" customFormat="1" ht="40" customHeight="1" spans="1:13">
      <c r="A600" s="13" t="s">
        <v>991</v>
      </c>
      <c r="B600" s="13" t="s">
        <v>1005</v>
      </c>
      <c r="C600" s="13" t="s">
        <v>1032</v>
      </c>
      <c r="D600" s="13" t="s">
        <v>1052</v>
      </c>
      <c r="E600" s="13" t="s">
        <v>1053</v>
      </c>
      <c r="F600" s="13" t="s">
        <v>973</v>
      </c>
      <c r="G600" s="13">
        <v>72.73</v>
      </c>
      <c r="H600" s="13"/>
      <c r="I600" s="13">
        <f t="shared" si="69"/>
        <v>72.73</v>
      </c>
      <c r="J600" s="32">
        <v>74.1</v>
      </c>
      <c r="K600" s="32">
        <v>73.415</v>
      </c>
      <c r="L600" s="13">
        <v>11</v>
      </c>
      <c r="M600" s="13"/>
    </row>
    <row r="601" s="6" customFormat="1" ht="40" customHeight="1" spans="1:13">
      <c r="A601" s="13" t="s">
        <v>991</v>
      </c>
      <c r="B601" s="13" t="s">
        <v>1005</v>
      </c>
      <c r="C601" s="13" t="s">
        <v>1032</v>
      </c>
      <c r="D601" s="13" t="s">
        <v>1054</v>
      </c>
      <c r="E601" s="13" t="s">
        <v>1055</v>
      </c>
      <c r="F601" s="13" t="s">
        <v>973</v>
      </c>
      <c r="G601" s="13">
        <v>73.97</v>
      </c>
      <c r="H601" s="13"/>
      <c r="I601" s="13">
        <f t="shared" si="69"/>
        <v>73.97</v>
      </c>
      <c r="J601" s="32">
        <v>0</v>
      </c>
      <c r="K601" s="32">
        <v>36.985</v>
      </c>
      <c r="L601" s="13">
        <v>12</v>
      </c>
      <c r="M601" s="13" t="s">
        <v>113</v>
      </c>
    </row>
    <row r="602" s="5" customFormat="1" ht="40" customHeight="1" spans="10:10">
      <c r="J602" s="25"/>
    </row>
    <row r="603" s="6" customFormat="1" ht="40" customHeight="1" spans="1:13">
      <c r="A603" s="13" t="s">
        <v>991</v>
      </c>
      <c r="B603" s="13" t="s">
        <v>1056</v>
      </c>
      <c r="C603" s="13" t="s">
        <v>955</v>
      </c>
      <c r="D603" s="13" t="s">
        <v>1057</v>
      </c>
      <c r="E603" s="13" t="s">
        <v>1058</v>
      </c>
      <c r="F603" s="13" t="s">
        <v>973</v>
      </c>
      <c r="G603" s="13">
        <v>72.7</v>
      </c>
      <c r="H603" s="13"/>
      <c r="I603" s="13">
        <f t="shared" ref="I603:I608" si="70">G603+H603</f>
        <v>72.7</v>
      </c>
      <c r="J603" s="32">
        <v>80.6</v>
      </c>
      <c r="K603" s="32">
        <v>76.65</v>
      </c>
      <c r="L603" s="13">
        <v>1</v>
      </c>
      <c r="M603" s="13"/>
    </row>
    <row r="604" s="6" customFormat="1" ht="40" customHeight="1" spans="1:13">
      <c r="A604" s="13" t="s">
        <v>991</v>
      </c>
      <c r="B604" s="13" t="s">
        <v>1056</v>
      </c>
      <c r="C604" s="13" t="s">
        <v>955</v>
      </c>
      <c r="D604" s="13" t="s">
        <v>1059</v>
      </c>
      <c r="E604" s="13" t="s">
        <v>1060</v>
      </c>
      <c r="F604" s="13" t="s">
        <v>973</v>
      </c>
      <c r="G604" s="13">
        <v>69.17</v>
      </c>
      <c r="H604" s="13"/>
      <c r="I604" s="13">
        <f t="shared" si="70"/>
        <v>69.17</v>
      </c>
      <c r="J604" s="32">
        <v>77.9</v>
      </c>
      <c r="K604" s="32">
        <v>73.535</v>
      </c>
      <c r="L604" s="13">
        <v>2</v>
      </c>
      <c r="M604" s="13"/>
    </row>
    <row r="605" s="6" customFormat="1" ht="40" customHeight="1" spans="1:13">
      <c r="A605" s="13" t="s">
        <v>991</v>
      </c>
      <c r="B605" s="13" t="s">
        <v>1056</v>
      </c>
      <c r="C605" s="13" t="s">
        <v>955</v>
      </c>
      <c r="D605" s="13" t="s">
        <v>1061</v>
      </c>
      <c r="E605" s="13" t="s">
        <v>1062</v>
      </c>
      <c r="F605" s="13" t="s">
        <v>973</v>
      </c>
      <c r="G605" s="13">
        <v>71.93</v>
      </c>
      <c r="H605" s="13"/>
      <c r="I605" s="13">
        <f t="shared" si="70"/>
        <v>71.93</v>
      </c>
      <c r="J605" s="32">
        <v>73.3</v>
      </c>
      <c r="K605" s="32">
        <v>72.615</v>
      </c>
      <c r="L605" s="13">
        <v>3</v>
      </c>
      <c r="M605" s="13"/>
    </row>
    <row r="606" s="6" customFormat="1" ht="40" customHeight="1" spans="1:13">
      <c r="A606" s="13" t="s">
        <v>991</v>
      </c>
      <c r="B606" s="13" t="s">
        <v>1056</v>
      </c>
      <c r="C606" s="13" t="s">
        <v>955</v>
      </c>
      <c r="D606" s="13" t="s">
        <v>56</v>
      </c>
      <c r="E606" s="13" t="s">
        <v>1063</v>
      </c>
      <c r="F606" s="13" t="s">
        <v>973</v>
      </c>
      <c r="G606" s="13">
        <v>67.63</v>
      </c>
      <c r="H606" s="13"/>
      <c r="I606" s="13">
        <f t="shared" si="70"/>
        <v>67.63</v>
      </c>
      <c r="J606" s="32">
        <v>76.44</v>
      </c>
      <c r="K606" s="32">
        <v>72.035</v>
      </c>
      <c r="L606" s="13">
        <v>4</v>
      </c>
      <c r="M606" s="13"/>
    </row>
    <row r="607" s="6" customFormat="1" ht="40" customHeight="1" spans="1:13">
      <c r="A607" s="13" t="s">
        <v>991</v>
      </c>
      <c r="B607" s="13" t="s">
        <v>1056</v>
      </c>
      <c r="C607" s="13" t="s">
        <v>955</v>
      </c>
      <c r="D607" s="13" t="s">
        <v>1064</v>
      </c>
      <c r="E607" s="13" t="s">
        <v>1065</v>
      </c>
      <c r="F607" s="13" t="s">
        <v>973</v>
      </c>
      <c r="G607" s="13">
        <v>66.9</v>
      </c>
      <c r="H607" s="13"/>
      <c r="I607" s="13">
        <f t="shared" si="70"/>
        <v>66.9</v>
      </c>
      <c r="J607" s="32">
        <v>74.64</v>
      </c>
      <c r="K607" s="32">
        <v>70.77</v>
      </c>
      <c r="L607" s="13">
        <v>5</v>
      </c>
      <c r="M607" s="13"/>
    </row>
    <row r="608" s="6" customFormat="1" ht="40" customHeight="1" spans="1:13">
      <c r="A608" s="13" t="s">
        <v>991</v>
      </c>
      <c r="B608" s="13" t="s">
        <v>1056</v>
      </c>
      <c r="C608" s="13" t="s">
        <v>955</v>
      </c>
      <c r="D608" s="13" t="s">
        <v>1066</v>
      </c>
      <c r="E608" s="13" t="s">
        <v>1067</v>
      </c>
      <c r="F608" s="13" t="s">
        <v>973</v>
      </c>
      <c r="G608" s="13">
        <v>67.83</v>
      </c>
      <c r="H608" s="13"/>
      <c r="I608" s="13">
        <f t="shared" si="70"/>
        <v>67.83</v>
      </c>
      <c r="J608" s="32">
        <v>0</v>
      </c>
      <c r="K608" s="32">
        <v>33.915</v>
      </c>
      <c r="L608" s="13">
        <v>6</v>
      </c>
      <c r="M608" s="13" t="s">
        <v>113</v>
      </c>
    </row>
    <row r="609" s="5" customFormat="1" ht="40" customHeight="1" spans="10:10">
      <c r="J609" s="25"/>
    </row>
    <row r="610" s="6" customFormat="1" ht="40" customHeight="1" spans="1:13">
      <c r="A610" s="13" t="s">
        <v>991</v>
      </c>
      <c r="B610" s="13" t="s">
        <v>1056</v>
      </c>
      <c r="C610" s="13" t="s">
        <v>1012</v>
      </c>
      <c r="D610" s="13" t="s">
        <v>1068</v>
      </c>
      <c r="E610" s="13" t="s">
        <v>1069</v>
      </c>
      <c r="F610" s="13" t="s">
        <v>1070</v>
      </c>
      <c r="G610" s="13">
        <v>66.8</v>
      </c>
      <c r="H610" s="13"/>
      <c r="I610" s="13">
        <f t="shared" ref="I610:I612" si="71">G610+H610</f>
        <v>66.8</v>
      </c>
      <c r="J610" s="32">
        <v>78.2</v>
      </c>
      <c r="K610" s="32">
        <v>72.5</v>
      </c>
      <c r="L610" s="13">
        <v>1</v>
      </c>
      <c r="M610" s="13"/>
    </row>
    <row r="611" s="6" customFormat="1" ht="40" customHeight="1" spans="1:13">
      <c r="A611" s="13" t="s">
        <v>991</v>
      </c>
      <c r="B611" s="13" t="s">
        <v>1056</v>
      </c>
      <c r="C611" s="13" t="s">
        <v>1012</v>
      </c>
      <c r="D611" s="13" t="s">
        <v>1071</v>
      </c>
      <c r="E611" s="13" t="s">
        <v>1072</v>
      </c>
      <c r="F611" s="13" t="s">
        <v>1070</v>
      </c>
      <c r="G611" s="13">
        <v>67.53</v>
      </c>
      <c r="H611" s="13"/>
      <c r="I611" s="13">
        <f t="shared" si="71"/>
        <v>67.53</v>
      </c>
      <c r="J611" s="32">
        <v>73</v>
      </c>
      <c r="K611" s="32">
        <v>70.265</v>
      </c>
      <c r="L611" s="13">
        <v>2</v>
      </c>
      <c r="M611" s="13"/>
    </row>
    <row r="612" s="6" customFormat="1" ht="40" customHeight="1" spans="1:13">
      <c r="A612" s="13" t="s">
        <v>991</v>
      </c>
      <c r="B612" s="13" t="s">
        <v>1056</v>
      </c>
      <c r="C612" s="13" t="s">
        <v>1012</v>
      </c>
      <c r="D612" s="13" t="s">
        <v>1073</v>
      </c>
      <c r="E612" s="13" t="s">
        <v>1074</v>
      </c>
      <c r="F612" s="13" t="s">
        <v>1070</v>
      </c>
      <c r="G612" s="13">
        <v>64.6</v>
      </c>
      <c r="H612" s="13"/>
      <c r="I612" s="13">
        <f t="shared" si="71"/>
        <v>64.6</v>
      </c>
      <c r="J612" s="32">
        <v>72.4</v>
      </c>
      <c r="K612" s="32">
        <v>68.5</v>
      </c>
      <c r="L612" s="13">
        <v>3</v>
      </c>
      <c r="M612" s="13"/>
    </row>
    <row r="613" s="6" customFormat="1" ht="40" customHeight="1" spans="1:13">
      <c r="A613" s="13"/>
      <c r="B613" s="13"/>
      <c r="C613" s="13"/>
      <c r="D613" s="13"/>
      <c r="E613" s="13"/>
      <c r="F613" s="13"/>
      <c r="G613" s="13"/>
      <c r="H613" s="13"/>
      <c r="I613" s="13"/>
      <c r="J613" s="32"/>
      <c r="K613" s="32"/>
      <c r="L613" s="13"/>
      <c r="M613" s="13"/>
    </row>
    <row r="614" s="6" customFormat="1" ht="40" customHeight="1" spans="1:13">
      <c r="A614" s="13" t="s">
        <v>991</v>
      </c>
      <c r="B614" s="13" t="s">
        <v>1056</v>
      </c>
      <c r="C614" s="13" t="s">
        <v>1075</v>
      </c>
      <c r="D614" s="13" t="s">
        <v>1076</v>
      </c>
      <c r="E614" s="13" t="s">
        <v>1077</v>
      </c>
      <c r="F614" s="13" t="s">
        <v>1070</v>
      </c>
      <c r="G614" s="13">
        <v>66.37</v>
      </c>
      <c r="H614" s="13"/>
      <c r="I614" s="13">
        <f t="shared" ref="I614:I616" si="72">G614+H614</f>
        <v>66.37</v>
      </c>
      <c r="J614" s="32">
        <v>75.2</v>
      </c>
      <c r="K614" s="32">
        <v>70.785</v>
      </c>
      <c r="L614" s="13">
        <v>1</v>
      </c>
      <c r="M614" s="13"/>
    </row>
    <row r="615" s="6" customFormat="1" ht="40" customHeight="1" spans="1:13">
      <c r="A615" s="13" t="s">
        <v>991</v>
      </c>
      <c r="B615" s="13" t="s">
        <v>1056</v>
      </c>
      <c r="C615" s="13" t="s">
        <v>1075</v>
      </c>
      <c r="D615" s="13" t="s">
        <v>1078</v>
      </c>
      <c r="E615" s="13" t="s">
        <v>1079</v>
      </c>
      <c r="F615" s="13" t="s">
        <v>1070</v>
      </c>
      <c r="G615" s="13">
        <v>63.83</v>
      </c>
      <c r="H615" s="13"/>
      <c r="I615" s="13">
        <f t="shared" si="72"/>
        <v>63.83</v>
      </c>
      <c r="J615" s="32">
        <v>76.8</v>
      </c>
      <c r="K615" s="32">
        <v>70.315</v>
      </c>
      <c r="L615" s="13">
        <v>2</v>
      </c>
      <c r="M615" s="13"/>
    </row>
    <row r="616" s="6" customFormat="1" ht="40" customHeight="1" spans="1:13">
      <c r="A616" s="13" t="s">
        <v>991</v>
      </c>
      <c r="B616" s="13" t="s">
        <v>1056</v>
      </c>
      <c r="C616" s="13" t="s">
        <v>1075</v>
      </c>
      <c r="D616" s="13" t="s">
        <v>1080</v>
      </c>
      <c r="E616" s="13" t="s">
        <v>1081</v>
      </c>
      <c r="F616" s="13" t="s">
        <v>1070</v>
      </c>
      <c r="G616" s="13">
        <v>58.3</v>
      </c>
      <c r="H616" s="13"/>
      <c r="I616" s="13">
        <f t="shared" si="72"/>
        <v>58.3</v>
      </c>
      <c r="J616" s="32">
        <v>79</v>
      </c>
      <c r="K616" s="32">
        <v>68.65</v>
      </c>
      <c r="L616" s="13">
        <v>3</v>
      </c>
      <c r="M616" s="13"/>
    </row>
    <row r="617" s="5" customFormat="1" ht="40" customHeight="1" spans="10:10">
      <c r="J617" s="25"/>
    </row>
    <row r="618" s="6" customFormat="1" ht="40" customHeight="1" spans="1:13">
      <c r="A618" s="13" t="s">
        <v>991</v>
      </c>
      <c r="B618" s="13" t="s">
        <v>1082</v>
      </c>
      <c r="C618" s="13" t="s">
        <v>1012</v>
      </c>
      <c r="D618" s="13" t="s">
        <v>1083</v>
      </c>
      <c r="E618" s="13" t="s">
        <v>1084</v>
      </c>
      <c r="F618" s="13" t="s">
        <v>1070</v>
      </c>
      <c r="G618" s="13">
        <v>68.37</v>
      </c>
      <c r="H618" s="13"/>
      <c r="I618" s="13">
        <f t="shared" ref="I618:I620" si="73">G618+H618</f>
        <v>68.37</v>
      </c>
      <c r="J618" s="32">
        <v>76.6</v>
      </c>
      <c r="K618" s="32">
        <v>72.485</v>
      </c>
      <c r="L618" s="13">
        <v>1</v>
      </c>
      <c r="M618" s="13"/>
    </row>
    <row r="619" s="6" customFormat="1" ht="40" customHeight="1" spans="1:13">
      <c r="A619" s="13" t="s">
        <v>991</v>
      </c>
      <c r="B619" s="13" t="s">
        <v>1082</v>
      </c>
      <c r="C619" s="13" t="s">
        <v>1012</v>
      </c>
      <c r="D619" s="13" t="s">
        <v>1085</v>
      </c>
      <c r="E619" s="13" t="s">
        <v>1086</v>
      </c>
      <c r="F619" s="13" t="s">
        <v>1070</v>
      </c>
      <c r="G619" s="13">
        <v>64.47</v>
      </c>
      <c r="H619" s="13"/>
      <c r="I619" s="13">
        <f t="shared" si="73"/>
        <v>64.47</v>
      </c>
      <c r="J619" s="32">
        <v>70</v>
      </c>
      <c r="K619" s="32">
        <v>67.235</v>
      </c>
      <c r="L619" s="13">
        <v>2</v>
      </c>
      <c r="M619" s="13"/>
    </row>
    <row r="620" s="6" customFormat="1" ht="40" customHeight="1" spans="1:13">
      <c r="A620" s="13" t="s">
        <v>991</v>
      </c>
      <c r="B620" s="13" t="s">
        <v>1082</v>
      </c>
      <c r="C620" s="13" t="s">
        <v>1012</v>
      </c>
      <c r="D620" s="13" t="s">
        <v>1087</v>
      </c>
      <c r="E620" s="13" t="s">
        <v>1088</v>
      </c>
      <c r="F620" s="13" t="s">
        <v>1070</v>
      </c>
      <c r="G620" s="13">
        <v>68.23</v>
      </c>
      <c r="H620" s="13"/>
      <c r="I620" s="13">
        <f t="shared" si="73"/>
        <v>68.23</v>
      </c>
      <c r="J620" s="32">
        <v>0</v>
      </c>
      <c r="K620" s="32">
        <v>34.115</v>
      </c>
      <c r="L620" s="13">
        <v>3</v>
      </c>
      <c r="M620" s="13" t="s">
        <v>113</v>
      </c>
    </row>
    <row r="621" s="5" customFormat="1" ht="40" customHeight="1" spans="10:10">
      <c r="J621" s="25"/>
    </row>
    <row r="622" s="6" customFormat="1" ht="40" customHeight="1" spans="1:13">
      <c r="A622" s="13" t="s">
        <v>991</v>
      </c>
      <c r="B622" s="13" t="s">
        <v>1082</v>
      </c>
      <c r="C622" s="13" t="s">
        <v>1075</v>
      </c>
      <c r="D622" s="13" t="s">
        <v>1089</v>
      </c>
      <c r="E622" s="13" t="s">
        <v>1090</v>
      </c>
      <c r="F622" s="13" t="s">
        <v>1070</v>
      </c>
      <c r="G622" s="13">
        <v>62.87</v>
      </c>
      <c r="H622" s="13"/>
      <c r="I622" s="13">
        <f t="shared" ref="I622:I624" si="74">G622+H622</f>
        <v>62.87</v>
      </c>
      <c r="J622" s="32">
        <v>77.6</v>
      </c>
      <c r="K622" s="32">
        <v>70.235</v>
      </c>
      <c r="L622" s="13">
        <v>1</v>
      </c>
      <c r="M622" s="13"/>
    </row>
    <row r="623" s="6" customFormat="1" ht="40" customHeight="1" spans="1:13">
      <c r="A623" s="13" t="s">
        <v>991</v>
      </c>
      <c r="B623" s="13" t="s">
        <v>1082</v>
      </c>
      <c r="C623" s="13" t="s">
        <v>1075</v>
      </c>
      <c r="D623" s="13" t="s">
        <v>1091</v>
      </c>
      <c r="E623" s="13" t="s">
        <v>1092</v>
      </c>
      <c r="F623" s="13" t="s">
        <v>1070</v>
      </c>
      <c r="G623" s="13">
        <v>67.87</v>
      </c>
      <c r="H623" s="13"/>
      <c r="I623" s="13">
        <f t="shared" si="74"/>
        <v>67.87</v>
      </c>
      <c r="J623" s="32">
        <v>0</v>
      </c>
      <c r="K623" s="32">
        <v>33.935</v>
      </c>
      <c r="L623" s="13">
        <v>2</v>
      </c>
      <c r="M623" s="13" t="s">
        <v>113</v>
      </c>
    </row>
    <row r="624" s="6" customFormat="1" ht="40" customHeight="1" spans="1:13">
      <c r="A624" s="13" t="s">
        <v>991</v>
      </c>
      <c r="B624" s="13" t="s">
        <v>1082</v>
      </c>
      <c r="C624" s="13" t="s">
        <v>1075</v>
      </c>
      <c r="D624" s="13" t="s">
        <v>1093</v>
      </c>
      <c r="E624" s="13" t="s">
        <v>1094</v>
      </c>
      <c r="F624" s="13" t="s">
        <v>1070</v>
      </c>
      <c r="G624" s="13">
        <v>63.03</v>
      </c>
      <c r="H624" s="13"/>
      <c r="I624" s="13">
        <f t="shared" si="74"/>
        <v>63.03</v>
      </c>
      <c r="J624" s="32">
        <v>0</v>
      </c>
      <c r="K624" s="32">
        <v>31.515</v>
      </c>
      <c r="L624" s="13">
        <v>3</v>
      </c>
      <c r="M624" s="13" t="s">
        <v>113</v>
      </c>
    </row>
    <row r="625" s="5" customFormat="1" ht="40" customHeight="1" spans="10:10">
      <c r="J625" s="25"/>
    </row>
    <row r="626" s="6" customFormat="1" ht="40" customHeight="1" spans="1:13">
      <c r="A626" s="13" t="s">
        <v>991</v>
      </c>
      <c r="B626" s="13" t="s">
        <v>1082</v>
      </c>
      <c r="C626" s="13" t="s">
        <v>1025</v>
      </c>
      <c r="D626" s="13" t="s">
        <v>1095</v>
      </c>
      <c r="E626" s="13" t="s">
        <v>1096</v>
      </c>
      <c r="F626" s="13" t="s">
        <v>1070</v>
      </c>
      <c r="G626" s="13">
        <v>73.47</v>
      </c>
      <c r="H626" s="13"/>
      <c r="I626" s="13">
        <f t="shared" ref="I626:I634" si="75">G626+H626</f>
        <v>73.47</v>
      </c>
      <c r="J626" s="32">
        <v>80.2</v>
      </c>
      <c r="K626" s="32">
        <v>76.835</v>
      </c>
      <c r="L626" s="13">
        <v>1</v>
      </c>
      <c r="M626" s="13"/>
    </row>
    <row r="627" s="6" customFormat="1" ht="40" customHeight="1" spans="1:13">
      <c r="A627" s="13" t="s">
        <v>991</v>
      </c>
      <c r="B627" s="13" t="s">
        <v>1082</v>
      </c>
      <c r="C627" s="13" t="s">
        <v>1025</v>
      </c>
      <c r="D627" s="13" t="s">
        <v>1097</v>
      </c>
      <c r="E627" s="13" t="s">
        <v>1098</v>
      </c>
      <c r="F627" s="13" t="s">
        <v>1070</v>
      </c>
      <c r="G627" s="13">
        <v>72.83</v>
      </c>
      <c r="H627" s="13"/>
      <c r="I627" s="13">
        <f t="shared" si="75"/>
        <v>72.83</v>
      </c>
      <c r="J627" s="32">
        <v>80.2</v>
      </c>
      <c r="K627" s="32">
        <v>76.515</v>
      </c>
      <c r="L627" s="13">
        <v>2</v>
      </c>
      <c r="M627" s="13"/>
    </row>
    <row r="628" s="6" customFormat="1" ht="40" customHeight="1" spans="1:13">
      <c r="A628" s="13" t="s">
        <v>991</v>
      </c>
      <c r="B628" s="13" t="s">
        <v>1082</v>
      </c>
      <c r="C628" s="13" t="s">
        <v>1025</v>
      </c>
      <c r="D628" s="13" t="s">
        <v>1099</v>
      </c>
      <c r="E628" s="13" t="s">
        <v>1100</v>
      </c>
      <c r="F628" s="13" t="s">
        <v>1070</v>
      </c>
      <c r="G628" s="13">
        <v>69.77</v>
      </c>
      <c r="H628" s="13">
        <v>5</v>
      </c>
      <c r="I628" s="13">
        <f t="shared" si="75"/>
        <v>74.77</v>
      </c>
      <c r="J628" s="32">
        <v>78.2</v>
      </c>
      <c r="K628" s="32">
        <v>76.485</v>
      </c>
      <c r="L628" s="13">
        <v>3</v>
      </c>
      <c r="M628" s="13" t="s">
        <v>332</v>
      </c>
    </row>
    <row r="629" s="6" customFormat="1" ht="40" customHeight="1" spans="1:13">
      <c r="A629" s="13" t="s">
        <v>991</v>
      </c>
      <c r="B629" s="13" t="s">
        <v>1082</v>
      </c>
      <c r="C629" s="13" t="s">
        <v>1025</v>
      </c>
      <c r="D629" s="13" t="s">
        <v>1101</v>
      </c>
      <c r="E629" s="13" t="s">
        <v>1102</v>
      </c>
      <c r="F629" s="13" t="s">
        <v>1070</v>
      </c>
      <c r="G629" s="13">
        <v>74</v>
      </c>
      <c r="H629" s="13"/>
      <c r="I629" s="13">
        <f t="shared" si="75"/>
        <v>74</v>
      </c>
      <c r="J629" s="32">
        <v>78.4</v>
      </c>
      <c r="K629" s="32">
        <v>76.2</v>
      </c>
      <c r="L629" s="13">
        <v>4</v>
      </c>
      <c r="M629" s="13"/>
    </row>
    <row r="630" s="6" customFormat="1" ht="40" customHeight="1" spans="1:13">
      <c r="A630" s="13" t="s">
        <v>991</v>
      </c>
      <c r="B630" s="13" t="s">
        <v>1082</v>
      </c>
      <c r="C630" s="13" t="s">
        <v>1025</v>
      </c>
      <c r="D630" s="13" t="s">
        <v>1103</v>
      </c>
      <c r="E630" s="13" t="s">
        <v>1104</v>
      </c>
      <c r="F630" s="13" t="s">
        <v>1070</v>
      </c>
      <c r="G630" s="13">
        <v>78.8</v>
      </c>
      <c r="H630" s="13"/>
      <c r="I630" s="13">
        <f t="shared" si="75"/>
        <v>78.8</v>
      </c>
      <c r="J630" s="32">
        <v>73.2</v>
      </c>
      <c r="K630" s="32">
        <v>76</v>
      </c>
      <c r="L630" s="13">
        <v>5</v>
      </c>
      <c r="M630" s="13"/>
    </row>
    <row r="631" s="6" customFormat="1" ht="40" customHeight="1" spans="1:13">
      <c r="A631" s="13" t="s">
        <v>991</v>
      </c>
      <c r="B631" s="13" t="s">
        <v>1082</v>
      </c>
      <c r="C631" s="13" t="s">
        <v>1025</v>
      </c>
      <c r="D631" s="13" t="s">
        <v>1105</v>
      </c>
      <c r="E631" s="13" t="s">
        <v>1106</v>
      </c>
      <c r="F631" s="13" t="s">
        <v>1070</v>
      </c>
      <c r="G631" s="13">
        <v>71.37</v>
      </c>
      <c r="H631" s="13"/>
      <c r="I631" s="13">
        <f t="shared" si="75"/>
        <v>71.37</v>
      </c>
      <c r="J631" s="32">
        <v>80.2</v>
      </c>
      <c r="K631" s="32">
        <v>75.785</v>
      </c>
      <c r="L631" s="13">
        <v>6</v>
      </c>
      <c r="M631" s="13"/>
    </row>
    <row r="632" s="6" customFormat="1" ht="40" customHeight="1" spans="1:13">
      <c r="A632" s="13" t="s">
        <v>991</v>
      </c>
      <c r="B632" s="13" t="s">
        <v>1082</v>
      </c>
      <c r="C632" s="13" t="s">
        <v>1025</v>
      </c>
      <c r="D632" s="13" t="s">
        <v>1107</v>
      </c>
      <c r="E632" s="13" t="s">
        <v>1108</v>
      </c>
      <c r="F632" s="13" t="s">
        <v>1070</v>
      </c>
      <c r="G632" s="13">
        <v>73.2</v>
      </c>
      <c r="H632" s="13"/>
      <c r="I632" s="13">
        <f t="shared" si="75"/>
        <v>73.2</v>
      </c>
      <c r="J632" s="32">
        <v>76.4</v>
      </c>
      <c r="K632" s="32">
        <v>74.8</v>
      </c>
      <c r="L632" s="13">
        <v>7</v>
      </c>
      <c r="M632" s="13"/>
    </row>
    <row r="633" s="6" customFormat="1" ht="40" customHeight="1" spans="1:13">
      <c r="A633" s="13" t="s">
        <v>991</v>
      </c>
      <c r="B633" s="13" t="s">
        <v>1082</v>
      </c>
      <c r="C633" s="13" t="s">
        <v>1025</v>
      </c>
      <c r="D633" s="13" t="s">
        <v>1109</v>
      </c>
      <c r="E633" s="13" t="s">
        <v>1110</v>
      </c>
      <c r="F633" s="13" t="s">
        <v>1070</v>
      </c>
      <c r="G633" s="13">
        <v>71.7</v>
      </c>
      <c r="H633" s="13"/>
      <c r="I633" s="13">
        <f t="shared" si="75"/>
        <v>71.7</v>
      </c>
      <c r="J633" s="32">
        <v>75.2</v>
      </c>
      <c r="K633" s="32">
        <v>73.45</v>
      </c>
      <c r="L633" s="13">
        <v>8</v>
      </c>
      <c r="M633" s="13"/>
    </row>
    <row r="634" s="6" customFormat="1" ht="40" customHeight="1" spans="1:13">
      <c r="A634" s="13" t="s">
        <v>991</v>
      </c>
      <c r="B634" s="13" t="s">
        <v>1082</v>
      </c>
      <c r="C634" s="13" t="s">
        <v>1025</v>
      </c>
      <c r="D634" s="13" t="s">
        <v>1111</v>
      </c>
      <c r="E634" s="13" t="s">
        <v>1112</v>
      </c>
      <c r="F634" s="13" t="s">
        <v>1070</v>
      </c>
      <c r="G634" s="13">
        <v>66.47</v>
      </c>
      <c r="H634" s="13">
        <v>5</v>
      </c>
      <c r="I634" s="13">
        <f t="shared" si="75"/>
        <v>71.47</v>
      </c>
      <c r="J634" s="32">
        <v>0</v>
      </c>
      <c r="K634" s="32">
        <v>35.735</v>
      </c>
      <c r="L634" s="13">
        <v>9</v>
      </c>
      <c r="M634" s="13" t="s">
        <v>264</v>
      </c>
    </row>
    <row r="635" s="5" customFormat="1" ht="40" customHeight="1" spans="10:10">
      <c r="J635" s="25"/>
    </row>
    <row r="636" s="6" customFormat="1" ht="40" customHeight="1" spans="1:13">
      <c r="A636" s="13" t="s">
        <v>991</v>
      </c>
      <c r="B636" s="13" t="s">
        <v>1113</v>
      </c>
      <c r="C636" s="13" t="s">
        <v>148</v>
      </c>
      <c r="D636" s="13" t="s">
        <v>1114</v>
      </c>
      <c r="E636" s="13" t="s">
        <v>1115</v>
      </c>
      <c r="F636" s="13" t="s">
        <v>1070</v>
      </c>
      <c r="G636" s="13">
        <v>62.27</v>
      </c>
      <c r="H636" s="13"/>
      <c r="I636" s="13">
        <f t="shared" ref="I636:I638" si="76">G636+H636</f>
        <v>62.27</v>
      </c>
      <c r="J636" s="32">
        <v>73.6</v>
      </c>
      <c r="K636" s="32">
        <v>67.935</v>
      </c>
      <c r="L636" s="13">
        <v>1</v>
      </c>
      <c r="M636" s="13"/>
    </row>
    <row r="637" s="6" customFormat="1" ht="40" customHeight="1" spans="1:13">
      <c r="A637" s="13" t="s">
        <v>991</v>
      </c>
      <c r="B637" s="13" t="s">
        <v>1113</v>
      </c>
      <c r="C637" s="13" t="s">
        <v>148</v>
      </c>
      <c r="D637" s="13" t="s">
        <v>1116</v>
      </c>
      <c r="E637" s="13" t="s">
        <v>1117</v>
      </c>
      <c r="F637" s="13" t="s">
        <v>1070</v>
      </c>
      <c r="G637" s="13">
        <v>55.97</v>
      </c>
      <c r="H637" s="13"/>
      <c r="I637" s="13">
        <f t="shared" si="76"/>
        <v>55.97</v>
      </c>
      <c r="J637" s="32">
        <v>72</v>
      </c>
      <c r="K637" s="32">
        <v>63.985</v>
      </c>
      <c r="L637" s="13">
        <v>2</v>
      </c>
      <c r="M637" s="13"/>
    </row>
    <row r="638" s="6" customFormat="1" ht="40" customHeight="1" spans="1:13">
      <c r="A638" s="13" t="s">
        <v>991</v>
      </c>
      <c r="B638" s="13" t="s">
        <v>1113</v>
      </c>
      <c r="C638" s="13" t="s">
        <v>148</v>
      </c>
      <c r="D638" s="13" t="s">
        <v>1118</v>
      </c>
      <c r="E638" s="13" t="s">
        <v>1119</v>
      </c>
      <c r="F638" s="13" t="s">
        <v>1070</v>
      </c>
      <c r="G638" s="13">
        <v>54.73</v>
      </c>
      <c r="H638" s="13"/>
      <c r="I638" s="13">
        <f t="shared" si="76"/>
        <v>54.73</v>
      </c>
      <c r="J638" s="32">
        <v>68.4</v>
      </c>
      <c r="K638" s="32">
        <v>61.565</v>
      </c>
      <c r="L638" s="13">
        <v>3</v>
      </c>
      <c r="M638" s="13"/>
    </row>
    <row r="639" s="5" customFormat="1" ht="40" customHeight="1" spans="10:10">
      <c r="J639" s="25"/>
    </row>
    <row r="640" s="6" customFormat="1" ht="40" customHeight="1" spans="1:13">
      <c r="A640" s="13" t="s">
        <v>991</v>
      </c>
      <c r="B640" s="13" t="s">
        <v>1120</v>
      </c>
      <c r="C640" s="13" t="s">
        <v>1012</v>
      </c>
      <c r="D640" s="13" t="s">
        <v>1121</v>
      </c>
      <c r="E640" s="13" t="s">
        <v>1122</v>
      </c>
      <c r="F640" s="13" t="s">
        <v>1070</v>
      </c>
      <c r="G640" s="13">
        <v>70.57</v>
      </c>
      <c r="H640" s="13">
        <v>5</v>
      </c>
      <c r="I640" s="13">
        <f t="shared" ref="I640:I642" si="77">G640+H640</f>
        <v>75.57</v>
      </c>
      <c r="J640" s="32">
        <v>76</v>
      </c>
      <c r="K640" s="32">
        <v>75.785</v>
      </c>
      <c r="L640" s="13">
        <v>1</v>
      </c>
      <c r="M640" s="13" t="s">
        <v>332</v>
      </c>
    </row>
    <row r="641" s="6" customFormat="1" ht="40" customHeight="1" spans="1:13">
      <c r="A641" s="13" t="s">
        <v>991</v>
      </c>
      <c r="B641" s="13" t="s">
        <v>1120</v>
      </c>
      <c r="C641" s="13" t="s">
        <v>1012</v>
      </c>
      <c r="D641" s="13" t="s">
        <v>1123</v>
      </c>
      <c r="E641" s="13" t="s">
        <v>1124</v>
      </c>
      <c r="F641" s="13" t="s">
        <v>1070</v>
      </c>
      <c r="G641" s="13">
        <v>74.03</v>
      </c>
      <c r="H641" s="13"/>
      <c r="I641" s="13">
        <f t="shared" si="77"/>
        <v>74.03</v>
      </c>
      <c r="J641" s="32">
        <v>76.6</v>
      </c>
      <c r="K641" s="32">
        <v>75.315</v>
      </c>
      <c r="L641" s="13">
        <v>2</v>
      </c>
      <c r="M641" s="13"/>
    </row>
    <row r="642" s="6" customFormat="1" ht="40" customHeight="1" spans="1:13">
      <c r="A642" s="13" t="s">
        <v>991</v>
      </c>
      <c r="B642" s="13" t="s">
        <v>1120</v>
      </c>
      <c r="C642" s="13" t="s">
        <v>1012</v>
      </c>
      <c r="D642" s="13" t="s">
        <v>1125</v>
      </c>
      <c r="E642" s="13" t="s">
        <v>1126</v>
      </c>
      <c r="F642" s="13" t="s">
        <v>1070</v>
      </c>
      <c r="G642" s="13">
        <v>73.8</v>
      </c>
      <c r="H642" s="13"/>
      <c r="I642" s="13">
        <f t="shared" si="77"/>
        <v>73.8</v>
      </c>
      <c r="J642" s="32">
        <v>76.8</v>
      </c>
      <c r="K642" s="32">
        <v>75.3</v>
      </c>
      <c r="L642" s="13">
        <v>3</v>
      </c>
      <c r="M642" s="13"/>
    </row>
    <row r="643" s="5" customFormat="1" ht="40" customHeight="1" spans="10:10">
      <c r="J643" s="25"/>
    </row>
    <row r="644" s="6" customFormat="1" ht="40" customHeight="1" spans="1:13">
      <c r="A644" s="13" t="s">
        <v>991</v>
      </c>
      <c r="B644" s="13" t="s">
        <v>1120</v>
      </c>
      <c r="C644" s="13" t="s">
        <v>1075</v>
      </c>
      <c r="D644" s="13" t="s">
        <v>1127</v>
      </c>
      <c r="E644" s="13" t="s">
        <v>1128</v>
      </c>
      <c r="F644" s="13" t="s">
        <v>1070</v>
      </c>
      <c r="G644" s="13">
        <v>72.1</v>
      </c>
      <c r="H644" s="13"/>
      <c r="I644" s="13">
        <f t="shared" ref="I644:I646" si="78">G644+H644</f>
        <v>72.1</v>
      </c>
      <c r="J644" s="32">
        <v>82.2</v>
      </c>
      <c r="K644" s="32">
        <v>77.15</v>
      </c>
      <c r="L644" s="13">
        <v>1</v>
      </c>
      <c r="M644" s="13"/>
    </row>
    <row r="645" s="6" customFormat="1" ht="40" customHeight="1" spans="1:13">
      <c r="A645" s="13" t="s">
        <v>991</v>
      </c>
      <c r="B645" s="13" t="s">
        <v>1120</v>
      </c>
      <c r="C645" s="13" t="s">
        <v>1075</v>
      </c>
      <c r="D645" s="13" t="s">
        <v>1129</v>
      </c>
      <c r="E645" s="13" t="s">
        <v>1130</v>
      </c>
      <c r="F645" s="13" t="s">
        <v>1070</v>
      </c>
      <c r="G645" s="13">
        <v>71.67</v>
      </c>
      <c r="H645" s="13"/>
      <c r="I645" s="13">
        <f t="shared" si="78"/>
        <v>71.67</v>
      </c>
      <c r="J645" s="32">
        <v>79.2</v>
      </c>
      <c r="K645" s="32">
        <v>75.435</v>
      </c>
      <c r="L645" s="13">
        <v>2</v>
      </c>
      <c r="M645" s="13"/>
    </row>
    <row r="646" s="6" customFormat="1" ht="40" customHeight="1" spans="1:13">
      <c r="A646" s="13" t="s">
        <v>991</v>
      </c>
      <c r="B646" s="13" t="s">
        <v>1120</v>
      </c>
      <c r="C646" s="13" t="s">
        <v>1075</v>
      </c>
      <c r="D646" s="13" t="s">
        <v>1131</v>
      </c>
      <c r="E646" s="13" t="s">
        <v>1132</v>
      </c>
      <c r="F646" s="13" t="s">
        <v>1070</v>
      </c>
      <c r="G646" s="13">
        <v>71.9</v>
      </c>
      <c r="H646" s="13"/>
      <c r="I646" s="13">
        <f t="shared" si="78"/>
        <v>71.9</v>
      </c>
      <c r="J646" s="32">
        <v>68.2</v>
      </c>
      <c r="K646" s="32">
        <v>70.05</v>
      </c>
      <c r="L646" s="13">
        <v>3</v>
      </c>
      <c r="M646" s="13"/>
    </row>
    <row r="647" s="5" customFormat="1" ht="40" customHeight="1" spans="10:10">
      <c r="J647" s="25"/>
    </row>
    <row r="648" s="6" customFormat="1" ht="40" customHeight="1" spans="1:13">
      <c r="A648" s="13" t="s">
        <v>1133</v>
      </c>
      <c r="B648" s="13" t="s">
        <v>1134</v>
      </c>
      <c r="C648" s="13" t="s">
        <v>526</v>
      </c>
      <c r="D648" s="13" t="s">
        <v>1135</v>
      </c>
      <c r="E648" s="13" t="s">
        <v>1136</v>
      </c>
      <c r="F648" s="13" t="s">
        <v>1070</v>
      </c>
      <c r="G648" s="13">
        <v>75.03</v>
      </c>
      <c r="H648" s="13"/>
      <c r="I648" s="13">
        <f t="shared" ref="I648:I650" si="79">G648+H648</f>
        <v>75.03</v>
      </c>
      <c r="J648" s="32">
        <v>82</v>
      </c>
      <c r="K648" s="32">
        <v>78.515</v>
      </c>
      <c r="L648" s="13">
        <v>1</v>
      </c>
      <c r="M648" s="13"/>
    </row>
    <row r="649" s="6" customFormat="1" ht="40" customHeight="1" spans="1:13">
      <c r="A649" s="13" t="s">
        <v>1133</v>
      </c>
      <c r="B649" s="13" t="s">
        <v>1134</v>
      </c>
      <c r="C649" s="13" t="s">
        <v>526</v>
      </c>
      <c r="D649" s="13" t="s">
        <v>1137</v>
      </c>
      <c r="E649" s="13" t="s">
        <v>1138</v>
      </c>
      <c r="F649" s="13" t="s">
        <v>1070</v>
      </c>
      <c r="G649" s="13">
        <v>74.83</v>
      </c>
      <c r="H649" s="13"/>
      <c r="I649" s="13">
        <f t="shared" si="79"/>
        <v>74.83</v>
      </c>
      <c r="J649" s="32">
        <v>81.8</v>
      </c>
      <c r="K649" s="32">
        <v>78.315</v>
      </c>
      <c r="L649" s="13">
        <v>2</v>
      </c>
      <c r="M649" s="13"/>
    </row>
    <row r="650" s="6" customFormat="1" ht="40" customHeight="1" spans="1:13">
      <c r="A650" s="13" t="s">
        <v>1133</v>
      </c>
      <c r="B650" s="13" t="s">
        <v>1134</v>
      </c>
      <c r="C650" s="13" t="s">
        <v>526</v>
      </c>
      <c r="D650" s="13" t="s">
        <v>1139</v>
      </c>
      <c r="E650" s="13" t="s">
        <v>1140</v>
      </c>
      <c r="F650" s="13" t="s">
        <v>1070</v>
      </c>
      <c r="G650" s="13">
        <v>76.33</v>
      </c>
      <c r="H650" s="13"/>
      <c r="I650" s="13">
        <f t="shared" si="79"/>
        <v>76.33</v>
      </c>
      <c r="J650" s="32">
        <v>70.8</v>
      </c>
      <c r="K650" s="32">
        <v>73.565</v>
      </c>
      <c r="L650" s="13">
        <v>3</v>
      </c>
      <c r="M650" s="13"/>
    </row>
    <row r="651" s="5" customFormat="1" ht="40" customHeight="1" spans="10:10">
      <c r="J651" s="25"/>
    </row>
    <row r="652" s="6" customFormat="1" ht="40" customHeight="1" spans="1:13">
      <c r="A652" s="13" t="s">
        <v>1141</v>
      </c>
      <c r="B652" s="13"/>
      <c r="C652" s="13" t="s">
        <v>955</v>
      </c>
      <c r="D652" s="13" t="s">
        <v>1142</v>
      </c>
      <c r="E652" s="13" t="s">
        <v>1143</v>
      </c>
      <c r="F652" s="13" t="s">
        <v>1070</v>
      </c>
      <c r="G652" s="13">
        <v>70.57</v>
      </c>
      <c r="H652" s="13"/>
      <c r="I652" s="13">
        <f t="shared" ref="I652:I654" si="80">G652+H652</f>
        <v>70.57</v>
      </c>
      <c r="J652" s="32">
        <v>76.6</v>
      </c>
      <c r="K652" s="32">
        <v>73.585</v>
      </c>
      <c r="L652" s="13">
        <v>1</v>
      </c>
      <c r="M652" s="13"/>
    </row>
    <row r="653" s="6" customFormat="1" ht="40" customHeight="1" spans="1:13">
      <c r="A653" s="13" t="s">
        <v>1141</v>
      </c>
      <c r="B653" s="13"/>
      <c r="C653" s="13" t="s">
        <v>955</v>
      </c>
      <c r="D653" s="13" t="s">
        <v>1144</v>
      </c>
      <c r="E653" s="13" t="s">
        <v>1145</v>
      </c>
      <c r="F653" s="13" t="s">
        <v>1070</v>
      </c>
      <c r="G653" s="13">
        <v>70.53</v>
      </c>
      <c r="H653" s="13"/>
      <c r="I653" s="13">
        <f t="shared" si="80"/>
        <v>70.53</v>
      </c>
      <c r="J653" s="32">
        <v>75.4</v>
      </c>
      <c r="K653" s="32">
        <v>72.965</v>
      </c>
      <c r="L653" s="13">
        <v>2</v>
      </c>
      <c r="M653" s="13"/>
    </row>
    <row r="654" s="6" customFormat="1" ht="40" customHeight="1" spans="1:13">
      <c r="A654" s="13" t="s">
        <v>1141</v>
      </c>
      <c r="B654" s="13"/>
      <c r="C654" s="13" t="s">
        <v>955</v>
      </c>
      <c r="D654" s="13" t="s">
        <v>1146</v>
      </c>
      <c r="E654" s="13" t="s">
        <v>1147</v>
      </c>
      <c r="F654" s="13" t="s">
        <v>1070</v>
      </c>
      <c r="G654" s="13">
        <v>61.6</v>
      </c>
      <c r="H654" s="13"/>
      <c r="I654" s="13">
        <f t="shared" si="80"/>
        <v>61.6</v>
      </c>
      <c r="J654" s="32">
        <v>0</v>
      </c>
      <c r="K654" s="32">
        <v>30.8</v>
      </c>
      <c r="L654" s="13">
        <v>3</v>
      </c>
      <c r="M654" s="13" t="s">
        <v>113</v>
      </c>
    </row>
    <row r="655" s="5" customFormat="1" ht="40" customHeight="1" spans="10:10">
      <c r="J655" s="25"/>
    </row>
    <row r="656" s="6" customFormat="1" ht="40" customHeight="1" spans="1:13">
      <c r="A656" s="13" t="s">
        <v>1141</v>
      </c>
      <c r="B656" s="13"/>
      <c r="C656" s="13" t="s">
        <v>1148</v>
      </c>
      <c r="D656" s="13" t="s">
        <v>1149</v>
      </c>
      <c r="E656" s="13" t="s">
        <v>1150</v>
      </c>
      <c r="F656" s="13" t="s">
        <v>1070</v>
      </c>
      <c r="G656" s="13">
        <v>70.4</v>
      </c>
      <c r="H656" s="13"/>
      <c r="I656" s="13">
        <f t="shared" ref="I656:I658" si="81">G656+H656</f>
        <v>70.4</v>
      </c>
      <c r="J656" s="32">
        <v>79.8</v>
      </c>
      <c r="K656" s="32">
        <v>75.1</v>
      </c>
      <c r="L656" s="13">
        <v>1</v>
      </c>
      <c r="M656" s="13"/>
    </row>
    <row r="657" s="6" customFormat="1" ht="40" customHeight="1" spans="1:13">
      <c r="A657" s="13" t="s">
        <v>1141</v>
      </c>
      <c r="B657" s="13"/>
      <c r="C657" s="13" t="s">
        <v>1148</v>
      </c>
      <c r="D657" s="13" t="s">
        <v>1151</v>
      </c>
      <c r="E657" s="13" t="s">
        <v>1152</v>
      </c>
      <c r="F657" s="13" t="s">
        <v>1070</v>
      </c>
      <c r="G657" s="13">
        <v>67.03</v>
      </c>
      <c r="H657" s="13"/>
      <c r="I657" s="13">
        <f t="shared" si="81"/>
        <v>67.03</v>
      </c>
      <c r="J657" s="32">
        <v>69.2</v>
      </c>
      <c r="K657" s="32">
        <v>68.115</v>
      </c>
      <c r="L657" s="13">
        <v>2</v>
      </c>
      <c r="M657" s="13"/>
    </row>
    <row r="658" s="6" customFormat="1" ht="40" customHeight="1" spans="1:13">
      <c r="A658" s="13" t="s">
        <v>1141</v>
      </c>
      <c r="B658" s="13"/>
      <c r="C658" s="13" t="s">
        <v>1148</v>
      </c>
      <c r="D658" s="13" t="s">
        <v>1153</v>
      </c>
      <c r="E658" s="13" t="s">
        <v>1154</v>
      </c>
      <c r="F658" s="13" t="s">
        <v>1070</v>
      </c>
      <c r="G658" s="13">
        <v>70.4</v>
      </c>
      <c r="H658" s="13"/>
      <c r="I658" s="13">
        <f t="shared" si="81"/>
        <v>70.4</v>
      </c>
      <c r="J658" s="32">
        <v>0</v>
      </c>
      <c r="K658" s="32">
        <v>35.2</v>
      </c>
      <c r="L658" s="13">
        <v>3</v>
      </c>
      <c r="M658" s="13" t="s">
        <v>113</v>
      </c>
    </row>
    <row r="659" s="5" customFormat="1" ht="40" customHeight="1" spans="10:10">
      <c r="J659" s="25"/>
    </row>
    <row r="660" s="6" customFormat="1" ht="40" customHeight="1" spans="1:13">
      <c r="A660" s="13" t="s">
        <v>1141</v>
      </c>
      <c r="B660" s="13"/>
      <c r="C660" s="13" t="s">
        <v>1155</v>
      </c>
      <c r="D660" s="13" t="s">
        <v>1156</v>
      </c>
      <c r="E660" s="13" t="s">
        <v>1157</v>
      </c>
      <c r="F660" s="13" t="s">
        <v>1070</v>
      </c>
      <c r="G660" s="13">
        <v>71.27</v>
      </c>
      <c r="H660" s="13"/>
      <c r="I660" s="13">
        <f t="shared" ref="I660:I662" si="82">G660+H660</f>
        <v>71.27</v>
      </c>
      <c r="J660" s="32">
        <v>69.8</v>
      </c>
      <c r="K660" s="32">
        <v>70.535</v>
      </c>
      <c r="L660" s="13">
        <v>1</v>
      </c>
      <c r="M660" s="13"/>
    </row>
    <row r="661" s="6" customFormat="1" ht="40" customHeight="1" spans="1:13">
      <c r="A661" s="13" t="s">
        <v>1141</v>
      </c>
      <c r="B661" s="13"/>
      <c r="C661" s="13" t="s">
        <v>1155</v>
      </c>
      <c r="D661" s="13" t="s">
        <v>1158</v>
      </c>
      <c r="E661" s="13" t="s">
        <v>1159</v>
      </c>
      <c r="F661" s="13" t="s">
        <v>1070</v>
      </c>
      <c r="G661" s="13">
        <v>69.5</v>
      </c>
      <c r="H661" s="13"/>
      <c r="I661" s="13">
        <f t="shared" si="82"/>
        <v>69.5</v>
      </c>
      <c r="J661" s="32">
        <v>0</v>
      </c>
      <c r="K661" s="32">
        <v>34.75</v>
      </c>
      <c r="L661" s="13">
        <v>2</v>
      </c>
      <c r="M661" s="13" t="s">
        <v>113</v>
      </c>
    </row>
    <row r="662" s="6" customFormat="1" ht="40" customHeight="1" spans="1:13">
      <c r="A662" s="13" t="s">
        <v>1141</v>
      </c>
      <c r="B662" s="13"/>
      <c r="C662" s="13" t="s">
        <v>1155</v>
      </c>
      <c r="D662" s="13" t="s">
        <v>1160</v>
      </c>
      <c r="E662" s="13" t="s">
        <v>1161</v>
      </c>
      <c r="F662" s="13" t="s">
        <v>1070</v>
      </c>
      <c r="G662" s="13">
        <v>66.03</v>
      </c>
      <c r="H662" s="13"/>
      <c r="I662" s="13">
        <f t="shared" si="82"/>
        <v>66.03</v>
      </c>
      <c r="J662" s="32">
        <v>0</v>
      </c>
      <c r="K662" s="32">
        <v>33.015</v>
      </c>
      <c r="L662" s="13">
        <v>3</v>
      </c>
      <c r="M662" s="13" t="s">
        <v>113</v>
      </c>
    </row>
    <row r="663" s="5" customFormat="1" ht="40" customHeight="1" spans="10:10">
      <c r="J663" s="25"/>
    </row>
    <row r="664" s="6" customFormat="1" ht="40" customHeight="1" spans="1:13">
      <c r="A664" s="13" t="s">
        <v>1141</v>
      </c>
      <c r="B664" s="13"/>
      <c r="C664" s="13" t="s">
        <v>1162</v>
      </c>
      <c r="D664" s="13" t="s">
        <v>1163</v>
      </c>
      <c r="E664" s="13" t="s">
        <v>1164</v>
      </c>
      <c r="F664" s="13" t="s">
        <v>1070</v>
      </c>
      <c r="G664" s="13">
        <v>69.23</v>
      </c>
      <c r="H664" s="13"/>
      <c r="I664" s="13">
        <f t="shared" ref="I664:I666" si="83">G664+H664</f>
        <v>69.23</v>
      </c>
      <c r="J664" s="32">
        <v>78.4</v>
      </c>
      <c r="K664" s="32">
        <v>73.815</v>
      </c>
      <c r="L664" s="13">
        <v>1</v>
      </c>
      <c r="M664" s="13"/>
    </row>
    <row r="665" s="6" customFormat="1" ht="40" customHeight="1" spans="1:13">
      <c r="A665" s="13" t="s">
        <v>1141</v>
      </c>
      <c r="B665" s="13"/>
      <c r="C665" s="13" t="s">
        <v>1162</v>
      </c>
      <c r="D665" s="13" t="s">
        <v>1165</v>
      </c>
      <c r="E665" s="13" t="s">
        <v>1166</v>
      </c>
      <c r="F665" s="13" t="s">
        <v>1070</v>
      </c>
      <c r="G665" s="13">
        <v>68.97</v>
      </c>
      <c r="H665" s="13"/>
      <c r="I665" s="13">
        <f t="shared" si="83"/>
        <v>68.97</v>
      </c>
      <c r="J665" s="32">
        <v>75.6</v>
      </c>
      <c r="K665" s="32">
        <v>72.285</v>
      </c>
      <c r="L665" s="13">
        <v>2</v>
      </c>
      <c r="M665" s="13"/>
    </row>
    <row r="666" s="6" customFormat="1" ht="40" customHeight="1" spans="1:13">
      <c r="A666" s="13" t="s">
        <v>1141</v>
      </c>
      <c r="B666" s="13"/>
      <c r="C666" s="13" t="s">
        <v>1162</v>
      </c>
      <c r="D666" s="13" t="s">
        <v>1167</v>
      </c>
      <c r="E666" s="13" t="s">
        <v>1168</v>
      </c>
      <c r="F666" s="13" t="s">
        <v>1070</v>
      </c>
      <c r="G666" s="13">
        <v>64.73</v>
      </c>
      <c r="H666" s="13"/>
      <c r="I666" s="13">
        <f t="shared" si="83"/>
        <v>64.73</v>
      </c>
      <c r="J666" s="32">
        <v>70.2</v>
      </c>
      <c r="K666" s="32">
        <v>67.465</v>
      </c>
      <c r="L666" s="13">
        <v>3</v>
      </c>
      <c r="M666" s="13"/>
    </row>
  </sheetData>
  <mergeCells count="1">
    <mergeCell ref="A1:M1"/>
  </mergeCells>
  <conditionalFormatting sqref="D97">
    <cfRule type="duplicateValues" dxfId="0" priority="23" stopIfTrue="1"/>
  </conditionalFormatting>
  <conditionalFormatting sqref="D99">
    <cfRule type="duplicateValues" dxfId="0" priority="22" stopIfTrue="1"/>
  </conditionalFormatting>
  <conditionalFormatting sqref="D105">
    <cfRule type="duplicateValues" dxfId="0" priority="21" stopIfTrue="1"/>
  </conditionalFormatting>
  <conditionalFormatting sqref="D107">
    <cfRule type="duplicateValues" dxfId="0" priority="20" stopIfTrue="1"/>
  </conditionalFormatting>
  <conditionalFormatting sqref="D108">
    <cfRule type="duplicateValues" dxfId="0" priority="19" stopIfTrue="1"/>
  </conditionalFormatting>
  <conditionalFormatting sqref="D110">
    <cfRule type="duplicateValues" dxfId="0" priority="18" stopIfTrue="1"/>
  </conditionalFormatting>
  <conditionalFormatting sqref="D112">
    <cfRule type="duplicateValues" dxfId="0" priority="17" stopIfTrue="1"/>
  </conditionalFormatting>
  <conditionalFormatting sqref="D130">
    <cfRule type="duplicateValues" dxfId="0" priority="14" stopIfTrue="1"/>
  </conditionalFormatting>
  <conditionalFormatting sqref="D132">
    <cfRule type="duplicateValues" dxfId="0" priority="13" stopIfTrue="1"/>
  </conditionalFormatting>
  <conditionalFormatting sqref="D133">
    <cfRule type="duplicateValues" dxfId="0" priority="12" stopIfTrue="1"/>
  </conditionalFormatting>
  <conditionalFormatting sqref="D134">
    <cfRule type="duplicateValues" dxfId="0" priority="11" stopIfTrue="1"/>
  </conditionalFormatting>
  <conditionalFormatting sqref="D138">
    <cfRule type="duplicateValues" dxfId="0" priority="9" stopIfTrue="1"/>
  </conditionalFormatting>
  <conditionalFormatting sqref="D144">
    <cfRule type="duplicateValues" dxfId="0" priority="8" stopIfTrue="1"/>
  </conditionalFormatting>
  <conditionalFormatting sqref="D145">
    <cfRule type="duplicateValues" dxfId="0" priority="7" stopIfTrue="1"/>
  </conditionalFormatting>
  <conditionalFormatting sqref="D191">
    <cfRule type="duplicateValues" dxfId="0" priority="3" stopIfTrue="1"/>
  </conditionalFormatting>
  <conditionalFormatting sqref="D197">
    <cfRule type="duplicateValues" dxfId="0" priority="2" stopIfTrue="1"/>
  </conditionalFormatting>
  <conditionalFormatting sqref="D232">
    <cfRule type="duplicateValues" dxfId="0" priority="1" stopIfTrue="1"/>
  </conditionalFormatting>
  <conditionalFormatting sqref="D16:D32">
    <cfRule type="duplicateValues" dxfId="0" priority="30" stopIfTrue="1"/>
  </conditionalFormatting>
  <conditionalFormatting sqref="D33:D38">
    <cfRule type="duplicateValues" dxfId="0" priority="29" stopIfTrue="1"/>
  </conditionalFormatting>
  <conditionalFormatting sqref="D48:D50">
    <cfRule type="duplicateValues" dxfId="0" priority="28" stopIfTrue="1"/>
  </conditionalFormatting>
  <conditionalFormatting sqref="D59:D61">
    <cfRule type="duplicateValues" dxfId="0" priority="27" stopIfTrue="1"/>
  </conditionalFormatting>
  <conditionalFormatting sqref="D62:D64">
    <cfRule type="duplicateValues" dxfId="0" priority="26" stopIfTrue="1"/>
  </conditionalFormatting>
  <conditionalFormatting sqref="D76:D85">
    <cfRule type="duplicateValues" dxfId="0" priority="25" stopIfTrue="1"/>
  </conditionalFormatting>
  <conditionalFormatting sqref="D86:D87">
    <cfRule type="duplicateValues" dxfId="0" priority="24" stopIfTrue="1"/>
  </conditionalFormatting>
  <conditionalFormatting sqref="D114:D119">
    <cfRule type="duplicateValues" dxfId="0" priority="16" stopIfTrue="1"/>
  </conditionalFormatting>
  <conditionalFormatting sqref="D125:D126">
    <cfRule type="duplicateValues" dxfId="0" priority="15" stopIfTrue="1"/>
  </conditionalFormatting>
  <conditionalFormatting sqref="D136:D137">
    <cfRule type="duplicateValues" dxfId="0" priority="10" stopIfTrue="1"/>
  </conditionalFormatting>
  <conditionalFormatting sqref="D148:D157">
    <cfRule type="duplicateValues" dxfId="0" priority="6" stopIfTrue="1"/>
  </conditionalFormatting>
  <conditionalFormatting sqref="D158:D187">
    <cfRule type="duplicateValues" dxfId="0" priority="5" stopIfTrue="1"/>
  </conditionalFormatting>
  <conditionalFormatting sqref="D188:D189">
    <cfRule type="duplicateValues" dxfId="0" priority="4" stopIfTrue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岗位成绩排名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sgq</dc:creator>
  <cp:lastModifiedBy>sgq</cp:lastModifiedBy>
  <dcterms:created xsi:type="dcterms:W3CDTF">2021-09-20T06:37:00Z</dcterms:created>
  <dcterms:modified xsi:type="dcterms:W3CDTF">2021-09-20T09:31:21Z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