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Sheet1!$A:$P,Sheet1!$1:$3</definedName>
  </definedNames>
  <calcPr calcId="144525"/>
</workbook>
</file>

<file path=xl/sharedStrings.xml><?xml version="1.0" encoding="utf-8"?>
<sst xmlns="http://schemas.openxmlformats.org/spreadsheetml/2006/main" count="313" uniqueCount="184">
  <si>
    <t>2021年武汉市事业单位公开招聘拟聘用人员公示表</t>
  </si>
  <si>
    <t>序号</t>
  </si>
  <si>
    <t>招聘单位</t>
  </si>
  <si>
    <t>岗位</t>
  </si>
  <si>
    <t>岗位代码</t>
  </si>
  <si>
    <t>报名序号</t>
  </si>
  <si>
    <t>姓名</t>
  </si>
  <si>
    <t>考 试 成 绩</t>
  </si>
  <si>
    <t>综合成绩排名</t>
  </si>
  <si>
    <t>个 人 情 况</t>
  </si>
  <si>
    <t>笔试   (40%)</t>
  </si>
  <si>
    <t>面试  (60%)</t>
  </si>
  <si>
    <t>综合(100%)</t>
  </si>
  <si>
    <t>年龄</t>
  </si>
  <si>
    <t>学历</t>
  </si>
  <si>
    <t>学位</t>
  </si>
  <si>
    <t>专业</t>
  </si>
  <si>
    <t xml:space="preserve">职业资格、技术资格、技术等级 </t>
  </si>
  <si>
    <t>其他</t>
  </si>
  <si>
    <t>武昌区劳动就业管理局</t>
  </si>
  <si>
    <t>出纳</t>
  </si>
  <si>
    <t>210600400101</t>
  </si>
  <si>
    <t>邓楠希</t>
  </si>
  <si>
    <t>本科</t>
  </si>
  <si>
    <t>学士</t>
  </si>
  <si>
    <t>会计学</t>
  </si>
  <si>
    <t>职员</t>
  </si>
  <si>
    <t>210600400102</t>
  </si>
  <si>
    <t>彭安琪</t>
  </si>
  <si>
    <t>汉语言文学</t>
  </si>
  <si>
    <t>武昌区人力资源市场管理服务中心</t>
  </si>
  <si>
    <t>210600400201</t>
  </si>
  <si>
    <t>4282072863</t>
  </si>
  <si>
    <t>黄海莉</t>
  </si>
  <si>
    <t>法学</t>
  </si>
  <si>
    <t>武昌区人才服务中心</t>
  </si>
  <si>
    <t>210600400301</t>
  </si>
  <si>
    <t>4282000270</t>
  </si>
  <si>
    <t>骆海浪</t>
  </si>
  <si>
    <t>软件工程</t>
  </si>
  <si>
    <t>武昌区厕所管理站</t>
  </si>
  <si>
    <t>综合管理人员</t>
  </si>
  <si>
    <t>210600900701</t>
  </si>
  <si>
    <t>4282089694</t>
  </si>
  <si>
    <t>骆祎缘</t>
  </si>
  <si>
    <t>土木工程</t>
  </si>
  <si>
    <t>武昌区城建维修工程队</t>
  </si>
  <si>
    <t>财务管理人员</t>
  </si>
  <si>
    <t>210600900901</t>
  </si>
  <si>
    <t>4282050428</t>
  </si>
  <si>
    <t>王玙璠</t>
  </si>
  <si>
    <t>工商管理</t>
  </si>
  <si>
    <t>210600900902</t>
  </si>
  <si>
    <t>4282005860</t>
  </si>
  <si>
    <t>李帆</t>
  </si>
  <si>
    <t>物流管理</t>
  </si>
  <si>
    <t>行政管理人员</t>
  </si>
  <si>
    <t>210600900903</t>
  </si>
  <si>
    <t>4282090325</t>
  </si>
  <si>
    <t>白丹</t>
  </si>
  <si>
    <t>研究生</t>
  </si>
  <si>
    <t>硕士</t>
  </si>
  <si>
    <t>行政管理</t>
  </si>
  <si>
    <t>武昌区绿化队</t>
  </si>
  <si>
    <t>210600901301</t>
  </si>
  <si>
    <t>4282127686</t>
  </si>
  <si>
    <t>张荣生</t>
  </si>
  <si>
    <t>农学</t>
  </si>
  <si>
    <t>武昌区紫阳公园管理处</t>
  </si>
  <si>
    <t>210600901501</t>
  </si>
  <si>
    <t>4282126113</t>
  </si>
  <si>
    <t>张皙</t>
  </si>
  <si>
    <t>劳动与社会保障</t>
  </si>
  <si>
    <t>武昌区文化馆</t>
  </si>
  <si>
    <t>戏剧人员</t>
  </si>
  <si>
    <t>210601200101</t>
  </si>
  <si>
    <t>4282024164</t>
  </si>
  <si>
    <t>孙蕊</t>
  </si>
  <si>
    <t>广播电视编导</t>
  </si>
  <si>
    <t>音乐人员</t>
  </si>
  <si>
    <t>210601200102</t>
  </si>
  <si>
    <t>4282045724</t>
  </si>
  <si>
    <t>蔡云舫</t>
  </si>
  <si>
    <t>音乐学</t>
  </si>
  <si>
    <t>武昌区文物和非物质文化遗产保护中心</t>
  </si>
  <si>
    <t>文物保护</t>
  </si>
  <si>
    <t>210601200301</t>
  </si>
  <si>
    <t>4282105785</t>
  </si>
  <si>
    <t>程希</t>
  </si>
  <si>
    <t>中国史</t>
  </si>
  <si>
    <t>武昌区行政审批局审批服务中心</t>
  </si>
  <si>
    <t>210601900101</t>
  </si>
  <si>
    <t>付芝</t>
  </si>
  <si>
    <t>汉语国际教育</t>
  </si>
  <si>
    <t>信息技术人员</t>
  </si>
  <si>
    <t>210601900102</t>
  </si>
  <si>
    <t>李丹立</t>
  </si>
  <si>
    <t>信息安全</t>
  </si>
  <si>
    <t>武昌区杨园街道党员群众服务中心</t>
  </si>
  <si>
    <t>210602300501</t>
  </si>
  <si>
    <t>4282116546</t>
  </si>
  <si>
    <t>阮璐</t>
  </si>
  <si>
    <t>80.8667</t>
  </si>
  <si>
    <t>电子商务</t>
  </si>
  <si>
    <t>4282104031</t>
  </si>
  <si>
    <t>张婧</t>
  </si>
  <si>
    <t>78.6</t>
  </si>
  <si>
    <t>应用心理学</t>
  </si>
  <si>
    <t>4282083426</t>
  </si>
  <si>
    <t>李夏琪</t>
  </si>
  <si>
    <t>77.6</t>
  </si>
  <si>
    <t>文化产业管理</t>
  </si>
  <si>
    <t>4282055466</t>
  </si>
  <si>
    <t>郑亚珠</t>
  </si>
  <si>
    <t>英语</t>
  </si>
  <si>
    <t>武昌区杨园街道社区网格管理综合服务中心</t>
  </si>
  <si>
    <t>经济师</t>
  </si>
  <si>
    <t>210602300601</t>
  </si>
  <si>
    <t>4282080132</t>
  </si>
  <si>
    <t>习永志</t>
  </si>
  <si>
    <t>79.9333</t>
  </si>
  <si>
    <t>金融学</t>
  </si>
  <si>
    <t>武昌区杨园街道综合执法中心</t>
  </si>
  <si>
    <t>队员</t>
  </si>
  <si>
    <t>210602300701</t>
  </si>
  <si>
    <t>4282000526</t>
  </si>
  <si>
    <t>黄卫国</t>
  </si>
  <si>
    <t>计算机科学与技术</t>
  </si>
  <si>
    <t>4282069263</t>
  </si>
  <si>
    <t>郑耀文</t>
  </si>
  <si>
    <t>70.4667</t>
  </si>
  <si>
    <t>武昌区积玉桥街道党员群众服务中心</t>
  </si>
  <si>
    <t>财务人员</t>
  </si>
  <si>
    <t>210602500501</t>
  </si>
  <si>
    <t>邹雪</t>
  </si>
  <si>
    <t>武昌区粮道街道社区网格管理综合服务中心</t>
  </si>
  <si>
    <t>210602700601</t>
  </si>
  <si>
    <t>高晓雯</t>
  </si>
  <si>
    <t>安全
工程</t>
  </si>
  <si>
    <t>武汉市武昌区黄鹤楼街道党员群众服务中心</t>
  </si>
  <si>
    <t>210602800501</t>
  </si>
  <si>
    <t>4282078595</t>
  </si>
  <si>
    <t>蔡思敏</t>
  </si>
  <si>
    <t>化学工程与工艺</t>
  </si>
  <si>
    <t>4282109967</t>
  </si>
  <si>
    <t>张静</t>
  </si>
  <si>
    <t>4282072114</t>
  </si>
  <si>
    <t>李晨丽</t>
  </si>
  <si>
    <t>护理学</t>
  </si>
  <si>
    <t>递补</t>
  </si>
  <si>
    <t>武汉市武昌区黄鹤楼街道社区网格管理综合服务中心</t>
  </si>
  <si>
    <t>210602800601</t>
  </si>
  <si>
    <t>4282012461</t>
  </si>
  <si>
    <t>肖振亚</t>
  </si>
  <si>
    <t>地理信息系统</t>
  </si>
  <si>
    <t>4282104929</t>
  </si>
  <si>
    <t>宋佳</t>
  </si>
  <si>
    <t>外国语言学及应用语言学</t>
  </si>
  <si>
    <t>武汉市武昌区黄鹤楼街道综合执法中心</t>
  </si>
  <si>
    <t>210602800701</t>
  </si>
  <si>
    <t>4282095669</t>
  </si>
  <si>
    <t>徐露露</t>
  </si>
  <si>
    <t>210602800702</t>
  </si>
  <si>
    <t>4282048260</t>
  </si>
  <si>
    <t>刘雄</t>
  </si>
  <si>
    <t>武汉市武昌区紫阳街道综合执法中心</t>
  </si>
  <si>
    <t>210603000701</t>
  </si>
  <si>
    <t>李泽希</t>
  </si>
  <si>
    <t>环境工程</t>
  </si>
  <si>
    <t>李新</t>
  </si>
  <si>
    <t>武昌区南湖街道综合执法中心</t>
  </si>
  <si>
    <t>综合执法人员</t>
  </si>
  <si>
    <t>210603500702</t>
  </si>
  <si>
    <t>李成霖</t>
  </si>
  <si>
    <t>给水排水工程</t>
  </si>
  <si>
    <t>徐炜轩</t>
  </si>
  <si>
    <t>风景园林</t>
  </si>
  <si>
    <t>赵艳</t>
  </si>
  <si>
    <t>武昌区大数据中心</t>
  </si>
  <si>
    <t>助理工程师</t>
  </si>
  <si>
    <t>210611700001</t>
  </si>
  <si>
    <t>蔡舜萌</t>
  </si>
  <si>
    <t>光信息科学与技术</t>
  </si>
  <si>
    <t xml:space="preserve">   注：“考试成绩”栏目内容均按百分制填写。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</si>
</sst>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仿宋"/>
      <charset val="134"/>
    </font>
    <font>
      <sz val="20"/>
      <color theme="1"/>
      <name val="公文小标宋简"/>
      <charset val="134"/>
    </font>
    <font>
      <sz val="12"/>
      <name val="黑体"/>
      <charset val="134"/>
    </font>
    <font>
      <sz val="12"/>
      <name val="仿宋_GB2312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21" fillId="17" borderId="12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5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0" fontId="5" fillId="0" borderId="0" xfId="49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0" xfId="49" applyFont="1" applyFill="1" applyAlignment="1">
      <alignment horizontal="left" vertical="center"/>
    </xf>
    <xf numFmtId="0" fontId="0" fillId="0" borderId="0" xfId="0" applyFill="1" applyAlignment="1">
      <alignment vertical="center" wrapText="1"/>
    </xf>
    <xf numFmtId="0" fontId="2" fillId="0" borderId="3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2"/>
  <sheetViews>
    <sheetView showGridLines="0" tabSelected="1" zoomScale="110" zoomScaleNormal="110" workbookViewId="0">
      <pane ySplit="3" topLeftCell="A25" activePane="bottomLeft" state="frozen"/>
      <selection/>
      <selection pane="bottomLeft" activeCell="A29" sqref="$A29:$XFD31"/>
    </sheetView>
  </sheetViews>
  <sheetFormatPr defaultColWidth="9" defaultRowHeight="13.5"/>
  <cols>
    <col min="1" max="1" width="3.625" style="4" customWidth="1"/>
    <col min="2" max="2" width="15.075" style="4" customWidth="1"/>
    <col min="3" max="3" width="8.625" style="4" customWidth="1"/>
    <col min="4" max="4" width="13.25" style="4" customWidth="1"/>
    <col min="5" max="5" width="11.5" style="4" customWidth="1"/>
    <col min="6" max="6" width="7.375" style="4" customWidth="1"/>
    <col min="7" max="7" width="8.375" style="4" customWidth="1"/>
    <col min="8" max="8" width="7.375" style="4" customWidth="1"/>
    <col min="9" max="9" width="9.375" style="4" customWidth="1"/>
    <col min="10" max="10" width="5.125" style="4" customWidth="1"/>
    <col min="11" max="11" width="5.375" style="5" customWidth="1"/>
    <col min="12" max="12" width="7.375" style="5" customWidth="1"/>
    <col min="13" max="13" width="5.375" style="5" customWidth="1"/>
    <col min="14" max="14" width="6.625" style="5" customWidth="1"/>
    <col min="15" max="15" width="12.625" style="6" customWidth="1"/>
    <col min="16" max="16" width="6.35" style="4" customWidth="1"/>
    <col min="17" max="16384" width="9" style="4"/>
  </cols>
  <sheetData>
    <row r="1" ht="43" customHeight="1" spans="1:1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16"/>
      <c r="P1" s="7"/>
    </row>
    <row r="2" s="1" customFormat="1" ht="21" customHeight="1" spans="1:16">
      <c r="A2" s="8" t="s">
        <v>1</v>
      </c>
      <c r="B2" s="9" t="s">
        <v>2</v>
      </c>
      <c r="C2" s="9" t="s">
        <v>3</v>
      </c>
      <c r="D2" s="8" t="s">
        <v>4</v>
      </c>
      <c r="E2" s="8" t="s">
        <v>5</v>
      </c>
      <c r="F2" s="9" t="s">
        <v>6</v>
      </c>
      <c r="G2" s="10" t="s">
        <v>7</v>
      </c>
      <c r="H2" s="10"/>
      <c r="I2" s="10"/>
      <c r="J2" s="8" t="s">
        <v>8</v>
      </c>
      <c r="K2" s="9" t="s">
        <v>9</v>
      </c>
      <c r="L2" s="9"/>
      <c r="M2" s="9"/>
      <c r="N2" s="9"/>
      <c r="O2" s="17"/>
      <c r="P2" s="9"/>
    </row>
    <row r="3" s="2" customFormat="1" ht="45" customHeight="1" spans="1:16">
      <c r="A3" s="11"/>
      <c r="B3" s="9"/>
      <c r="C3" s="9"/>
      <c r="D3" s="11"/>
      <c r="E3" s="11"/>
      <c r="F3" s="9"/>
      <c r="G3" s="10" t="s">
        <v>10</v>
      </c>
      <c r="H3" s="10" t="s">
        <v>11</v>
      </c>
      <c r="I3" s="10" t="s">
        <v>12</v>
      </c>
      <c r="J3" s="11"/>
      <c r="K3" s="9" t="s">
        <v>13</v>
      </c>
      <c r="L3" s="9" t="s">
        <v>14</v>
      </c>
      <c r="M3" s="9" t="s">
        <v>15</v>
      </c>
      <c r="N3" s="9" t="s">
        <v>16</v>
      </c>
      <c r="O3" s="17" t="s">
        <v>17</v>
      </c>
      <c r="P3" s="9" t="s">
        <v>18</v>
      </c>
    </row>
    <row r="4" s="3" customFormat="1" ht="40.5" customHeight="1" spans="1:16">
      <c r="A4" s="12">
        <v>1</v>
      </c>
      <c r="B4" s="13" t="s">
        <v>19</v>
      </c>
      <c r="C4" s="13" t="s">
        <v>20</v>
      </c>
      <c r="D4" s="20" t="s">
        <v>21</v>
      </c>
      <c r="E4" s="12">
        <v>4282066034</v>
      </c>
      <c r="F4" s="12" t="s">
        <v>22</v>
      </c>
      <c r="G4" s="12">
        <v>72.5333</v>
      </c>
      <c r="H4" s="14">
        <v>80.6</v>
      </c>
      <c r="I4" s="12">
        <f t="shared" ref="I4:I7" si="0">G4*0.4+H4*0.6</f>
        <v>77.37332</v>
      </c>
      <c r="J4" s="12">
        <v>1</v>
      </c>
      <c r="K4" s="12">
        <v>21</v>
      </c>
      <c r="L4" s="12" t="s">
        <v>23</v>
      </c>
      <c r="M4" s="12" t="s">
        <v>24</v>
      </c>
      <c r="N4" s="13" t="s">
        <v>25</v>
      </c>
      <c r="O4" s="13"/>
      <c r="P4" s="12"/>
    </row>
    <row r="5" s="3" customFormat="1" ht="40.5" customHeight="1" spans="1:16">
      <c r="A5" s="12">
        <v>2</v>
      </c>
      <c r="B5" s="13" t="s">
        <v>19</v>
      </c>
      <c r="C5" s="13" t="s">
        <v>26</v>
      </c>
      <c r="D5" s="20" t="s">
        <v>27</v>
      </c>
      <c r="E5" s="12">
        <v>4282120132</v>
      </c>
      <c r="F5" s="12" t="s">
        <v>28</v>
      </c>
      <c r="G5" s="12">
        <v>80.3333</v>
      </c>
      <c r="H5" s="14">
        <v>79</v>
      </c>
      <c r="I5" s="12">
        <f t="shared" si="0"/>
        <v>79.53332</v>
      </c>
      <c r="J5" s="12">
        <v>1</v>
      </c>
      <c r="K5" s="12">
        <v>25</v>
      </c>
      <c r="L5" s="12" t="s">
        <v>23</v>
      </c>
      <c r="M5" s="12" t="s">
        <v>24</v>
      </c>
      <c r="N5" s="13" t="s">
        <v>29</v>
      </c>
      <c r="O5" s="13"/>
      <c r="P5" s="12"/>
    </row>
    <row r="6" s="3" customFormat="1" ht="40.5" customHeight="1" spans="1:16">
      <c r="A6" s="12">
        <v>3</v>
      </c>
      <c r="B6" s="13" t="s">
        <v>30</v>
      </c>
      <c r="C6" s="13" t="s">
        <v>26</v>
      </c>
      <c r="D6" s="20" t="s">
        <v>31</v>
      </c>
      <c r="E6" s="12" t="s">
        <v>32</v>
      </c>
      <c r="F6" s="12" t="s">
        <v>33</v>
      </c>
      <c r="G6" s="12">
        <v>73.4667</v>
      </c>
      <c r="H6" s="14">
        <v>79</v>
      </c>
      <c r="I6" s="12">
        <f t="shared" si="0"/>
        <v>76.78668</v>
      </c>
      <c r="J6" s="12">
        <v>1</v>
      </c>
      <c r="K6" s="12">
        <v>22</v>
      </c>
      <c r="L6" s="12" t="s">
        <v>23</v>
      </c>
      <c r="M6" s="12" t="s">
        <v>24</v>
      </c>
      <c r="N6" s="13" t="s">
        <v>34</v>
      </c>
      <c r="O6" s="13"/>
      <c r="P6" s="12"/>
    </row>
    <row r="7" s="3" customFormat="1" ht="40.5" customHeight="1" spans="1:16">
      <c r="A7" s="12">
        <v>4</v>
      </c>
      <c r="B7" s="13" t="s">
        <v>35</v>
      </c>
      <c r="C7" s="13" t="s">
        <v>26</v>
      </c>
      <c r="D7" s="20" t="s">
        <v>36</v>
      </c>
      <c r="E7" s="12" t="s">
        <v>37</v>
      </c>
      <c r="F7" s="12" t="s">
        <v>38</v>
      </c>
      <c r="G7" s="12">
        <v>73.5333</v>
      </c>
      <c r="H7" s="14">
        <v>82</v>
      </c>
      <c r="I7" s="12">
        <f t="shared" si="0"/>
        <v>78.61332</v>
      </c>
      <c r="J7" s="12">
        <v>1</v>
      </c>
      <c r="K7" s="12">
        <v>30</v>
      </c>
      <c r="L7" s="12" t="s">
        <v>23</v>
      </c>
      <c r="M7" s="12" t="s">
        <v>24</v>
      </c>
      <c r="N7" s="13" t="s">
        <v>39</v>
      </c>
      <c r="O7" s="13"/>
      <c r="P7" s="12"/>
    </row>
    <row r="8" s="3" customFormat="1" ht="40.5" customHeight="1" spans="1:16">
      <c r="A8" s="12">
        <v>5</v>
      </c>
      <c r="B8" s="13" t="s">
        <v>40</v>
      </c>
      <c r="C8" s="13" t="s">
        <v>41</v>
      </c>
      <c r="D8" s="20" t="s">
        <v>42</v>
      </c>
      <c r="E8" s="12" t="s">
        <v>43</v>
      </c>
      <c r="F8" s="12" t="s">
        <v>44</v>
      </c>
      <c r="G8" s="12">
        <v>71.8667</v>
      </c>
      <c r="H8" s="14">
        <v>78.8</v>
      </c>
      <c r="I8" s="12">
        <v>76.02668</v>
      </c>
      <c r="J8" s="12">
        <v>1</v>
      </c>
      <c r="K8" s="12">
        <v>27</v>
      </c>
      <c r="L8" s="12" t="s">
        <v>23</v>
      </c>
      <c r="M8" s="12" t="s">
        <v>24</v>
      </c>
      <c r="N8" s="13" t="s">
        <v>45</v>
      </c>
      <c r="O8" s="13"/>
      <c r="P8" s="12"/>
    </row>
    <row r="9" s="3" customFormat="1" ht="40.5" customHeight="1" spans="1:16">
      <c r="A9" s="12">
        <v>6</v>
      </c>
      <c r="B9" s="13" t="s">
        <v>46</v>
      </c>
      <c r="C9" s="13" t="s">
        <v>47</v>
      </c>
      <c r="D9" s="20" t="s">
        <v>48</v>
      </c>
      <c r="E9" s="12" t="s">
        <v>49</v>
      </c>
      <c r="F9" s="12" t="s">
        <v>50</v>
      </c>
      <c r="G9" s="12">
        <v>72.6</v>
      </c>
      <c r="H9" s="14">
        <v>83.2</v>
      </c>
      <c r="I9" s="12">
        <v>78.96</v>
      </c>
      <c r="J9" s="12">
        <v>1</v>
      </c>
      <c r="K9" s="12">
        <v>24</v>
      </c>
      <c r="L9" s="12" t="s">
        <v>23</v>
      </c>
      <c r="M9" s="12" t="s">
        <v>24</v>
      </c>
      <c r="N9" s="13" t="s">
        <v>51</v>
      </c>
      <c r="O9" s="13"/>
      <c r="P9" s="12"/>
    </row>
    <row r="10" s="3" customFormat="1" ht="40.5" customHeight="1" spans="1:16">
      <c r="A10" s="12">
        <v>7</v>
      </c>
      <c r="B10" s="13" t="s">
        <v>46</v>
      </c>
      <c r="C10" s="13" t="s">
        <v>41</v>
      </c>
      <c r="D10" s="13" t="s">
        <v>52</v>
      </c>
      <c r="E10" s="12" t="s">
        <v>53</v>
      </c>
      <c r="F10" s="12" t="s">
        <v>54</v>
      </c>
      <c r="G10" s="12">
        <v>76.0667</v>
      </c>
      <c r="H10" s="14">
        <v>83.2</v>
      </c>
      <c r="I10" s="12">
        <v>80.34668</v>
      </c>
      <c r="J10" s="12">
        <v>1</v>
      </c>
      <c r="K10" s="12">
        <v>26</v>
      </c>
      <c r="L10" s="12" t="s">
        <v>23</v>
      </c>
      <c r="M10" s="12" t="s">
        <v>24</v>
      </c>
      <c r="N10" s="13" t="s">
        <v>55</v>
      </c>
      <c r="O10" s="13"/>
      <c r="P10" s="12"/>
    </row>
    <row r="11" s="3" customFormat="1" ht="40.5" customHeight="1" spans="1:16">
      <c r="A11" s="12">
        <v>8</v>
      </c>
      <c r="B11" s="13" t="s">
        <v>46</v>
      </c>
      <c r="C11" s="13" t="s">
        <v>56</v>
      </c>
      <c r="D11" s="20" t="s">
        <v>57</v>
      </c>
      <c r="E11" s="12" t="s">
        <v>58</v>
      </c>
      <c r="F11" s="12" t="s">
        <v>59</v>
      </c>
      <c r="G11" s="12">
        <v>77.6</v>
      </c>
      <c r="H11" s="14">
        <v>80</v>
      </c>
      <c r="I11" s="12">
        <v>79.04</v>
      </c>
      <c r="J11" s="12">
        <v>1</v>
      </c>
      <c r="K11" s="12">
        <v>32</v>
      </c>
      <c r="L11" s="12" t="s">
        <v>60</v>
      </c>
      <c r="M11" s="12" t="s">
        <v>61</v>
      </c>
      <c r="N11" s="13" t="s">
        <v>62</v>
      </c>
      <c r="O11" s="13"/>
      <c r="P11" s="12"/>
    </row>
    <row r="12" s="3" customFormat="1" ht="40.5" customHeight="1" spans="1:16">
      <c r="A12" s="12">
        <v>9</v>
      </c>
      <c r="B12" s="13" t="s">
        <v>63</v>
      </c>
      <c r="C12" s="13" t="s">
        <v>41</v>
      </c>
      <c r="D12" s="20" t="s">
        <v>64</v>
      </c>
      <c r="E12" s="12" t="s">
        <v>65</v>
      </c>
      <c r="F12" s="12" t="s">
        <v>66</v>
      </c>
      <c r="G12" s="12">
        <v>80.2</v>
      </c>
      <c r="H12" s="14">
        <v>80.2</v>
      </c>
      <c r="I12" s="12">
        <v>80.2</v>
      </c>
      <c r="J12" s="12">
        <v>1</v>
      </c>
      <c r="K12" s="12">
        <v>28</v>
      </c>
      <c r="L12" s="12" t="s">
        <v>23</v>
      </c>
      <c r="M12" s="12" t="s">
        <v>24</v>
      </c>
      <c r="N12" s="13" t="s">
        <v>67</v>
      </c>
      <c r="O12" s="13"/>
      <c r="P12" s="12"/>
    </row>
    <row r="13" s="3" customFormat="1" ht="40.5" customHeight="1" spans="1:16">
      <c r="A13" s="12">
        <v>10</v>
      </c>
      <c r="B13" s="13" t="s">
        <v>68</v>
      </c>
      <c r="C13" s="13" t="s">
        <v>41</v>
      </c>
      <c r="D13" s="20" t="s">
        <v>69</v>
      </c>
      <c r="E13" s="12" t="s">
        <v>70</v>
      </c>
      <c r="F13" s="12" t="s">
        <v>71</v>
      </c>
      <c r="G13" s="12">
        <v>80.3333</v>
      </c>
      <c r="H13" s="14">
        <v>80.8</v>
      </c>
      <c r="I13" s="12">
        <v>80.61332</v>
      </c>
      <c r="J13" s="12">
        <v>1</v>
      </c>
      <c r="K13" s="12">
        <v>24</v>
      </c>
      <c r="L13" s="12" t="s">
        <v>23</v>
      </c>
      <c r="M13" s="12" t="s">
        <v>24</v>
      </c>
      <c r="N13" s="13" t="s">
        <v>72</v>
      </c>
      <c r="O13" s="13"/>
      <c r="P13" s="12"/>
    </row>
    <row r="14" s="3" customFormat="1" ht="40.5" customHeight="1" spans="1:16">
      <c r="A14" s="12">
        <v>11</v>
      </c>
      <c r="B14" s="13" t="s">
        <v>73</v>
      </c>
      <c r="C14" s="13" t="s">
        <v>74</v>
      </c>
      <c r="D14" s="13" t="s">
        <v>75</v>
      </c>
      <c r="E14" s="12" t="s">
        <v>76</v>
      </c>
      <c r="F14" s="12" t="s">
        <v>77</v>
      </c>
      <c r="G14" s="12">
        <v>70.2</v>
      </c>
      <c r="H14" s="14">
        <v>82.2</v>
      </c>
      <c r="I14" s="12">
        <f t="shared" ref="I14:I16" si="1">G14*0.4+H14*0.6</f>
        <v>77.4</v>
      </c>
      <c r="J14" s="12">
        <v>1</v>
      </c>
      <c r="K14" s="12">
        <v>25</v>
      </c>
      <c r="L14" s="12" t="s">
        <v>23</v>
      </c>
      <c r="M14" s="12" t="s">
        <v>24</v>
      </c>
      <c r="N14" s="13" t="s">
        <v>78</v>
      </c>
      <c r="O14" s="13"/>
      <c r="P14" s="12"/>
    </row>
    <row r="15" s="3" customFormat="1" ht="40.5" customHeight="1" spans="1:16">
      <c r="A15" s="12">
        <v>12</v>
      </c>
      <c r="B15" s="13" t="s">
        <v>73</v>
      </c>
      <c r="C15" s="13" t="s">
        <v>79</v>
      </c>
      <c r="D15" s="13" t="s">
        <v>80</v>
      </c>
      <c r="E15" s="12" t="s">
        <v>81</v>
      </c>
      <c r="F15" s="12" t="s">
        <v>82</v>
      </c>
      <c r="G15" s="12">
        <v>75.8</v>
      </c>
      <c r="H15" s="14">
        <v>84</v>
      </c>
      <c r="I15" s="12">
        <f t="shared" si="1"/>
        <v>80.72</v>
      </c>
      <c r="J15" s="12">
        <v>1</v>
      </c>
      <c r="K15" s="12">
        <v>27</v>
      </c>
      <c r="L15" s="12" t="s">
        <v>23</v>
      </c>
      <c r="M15" s="12" t="s">
        <v>24</v>
      </c>
      <c r="N15" s="13" t="s">
        <v>83</v>
      </c>
      <c r="O15" s="13"/>
      <c r="P15" s="12"/>
    </row>
    <row r="16" s="3" customFormat="1" ht="40.5" customHeight="1" spans="1:16">
      <c r="A16" s="12">
        <v>13</v>
      </c>
      <c r="B16" s="13" t="s">
        <v>84</v>
      </c>
      <c r="C16" s="13" t="s">
        <v>85</v>
      </c>
      <c r="D16" s="20" t="s">
        <v>86</v>
      </c>
      <c r="E16" s="12" t="s">
        <v>87</v>
      </c>
      <c r="F16" s="12" t="s">
        <v>88</v>
      </c>
      <c r="G16" s="12">
        <v>76.7333</v>
      </c>
      <c r="H16" s="14">
        <v>84.4</v>
      </c>
      <c r="I16" s="12">
        <f t="shared" si="1"/>
        <v>81.33332</v>
      </c>
      <c r="J16" s="12">
        <v>1</v>
      </c>
      <c r="K16" s="12">
        <v>26</v>
      </c>
      <c r="L16" s="12" t="s">
        <v>60</v>
      </c>
      <c r="M16" s="12" t="s">
        <v>61</v>
      </c>
      <c r="N16" s="13" t="s">
        <v>89</v>
      </c>
      <c r="O16" s="13"/>
      <c r="P16" s="12"/>
    </row>
    <row r="17" s="3" customFormat="1" ht="40.5" customHeight="1" spans="1:16">
      <c r="A17" s="12">
        <v>14</v>
      </c>
      <c r="B17" s="13" t="s">
        <v>90</v>
      </c>
      <c r="C17" s="13" t="s">
        <v>41</v>
      </c>
      <c r="D17" s="13" t="s">
        <v>91</v>
      </c>
      <c r="E17" s="12">
        <v>4282089436</v>
      </c>
      <c r="F17" s="12" t="s">
        <v>92</v>
      </c>
      <c r="G17" s="12">
        <v>78</v>
      </c>
      <c r="H17" s="14">
        <v>86.8</v>
      </c>
      <c r="I17" s="12">
        <v>83.28</v>
      </c>
      <c r="J17" s="12">
        <v>1</v>
      </c>
      <c r="K17" s="12">
        <v>26</v>
      </c>
      <c r="L17" s="12" t="s">
        <v>23</v>
      </c>
      <c r="M17" s="12" t="s">
        <v>24</v>
      </c>
      <c r="N17" s="13" t="s">
        <v>93</v>
      </c>
      <c r="O17" s="13"/>
      <c r="P17" s="12"/>
    </row>
    <row r="18" s="3" customFormat="1" ht="40.5" customHeight="1" spans="1:16">
      <c r="A18" s="12">
        <v>15</v>
      </c>
      <c r="B18" s="13" t="s">
        <v>90</v>
      </c>
      <c r="C18" s="13" t="s">
        <v>94</v>
      </c>
      <c r="D18" s="13" t="s">
        <v>95</v>
      </c>
      <c r="E18" s="12">
        <v>4282015226</v>
      </c>
      <c r="F18" s="12" t="s">
        <v>96</v>
      </c>
      <c r="G18" s="12">
        <v>72.6</v>
      </c>
      <c r="H18" s="14">
        <v>83.4</v>
      </c>
      <c r="I18" s="12">
        <v>79.08</v>
      </c>
      <c r="J18" s="12">
        <v>1</v>
      </c>
      <c r="K18" s="12">
        <v>35</v>
      </c>
      <c r="L18" s="12" t="s">
        <v>23</v>
      </c>
      <c r="M18" s="12" t="s">
        <v>24</v>
      </c>
      <c r="N18" s="13" t="s">
        <v>97</v>
      </c>
      <c r="O18" s="13"/>
      <c r="P18" s="12"/>
    </row>
    <row r="19" s="3" customFormat="1" ht="40.5" customHeight="1" spans="1:16">
      <c r="A19" s="12">
        <v>16</v>
      </c>
      <c r="B19" s="13" t="s">
        <v>98</v>
      </c>
      <c r="C19" s="13" t="s">
        <v>26</v>
      </c>
      <c r="D19" s="13" t="s">
        <v>99</v>
      </c>
      <c r="E19" s="12" t="s">
        <v>100</v>
      </c>
      <c r="F19" s="12" t="s">
        <v>101</v>
      </c>
      <c r="G19" s="12" t="s">
        <v>102</v>
      </c>
      <c r="H19" s="14">
        <v>84.4</v>
      </c>
      <c r="I19" s="12">
        <v>82.98668</v>
      </c>
      <c r="J19" s="12">
        <v>1</v>
      </c>
      <c r="K19" s="12">
        <v>30</v>
      </c>
      <c r="L19" s="12" t="s">
        <v>23</v>
      </c>
      <c r="M19" s="12" t="s">
        <v>24</v>
      </c>
      <c r="N19" s="13" t="s">
        <v>103</v>
      </c>
      <c r="O19" s="13"/>
      <c r="P19" s="12"/>
    </row>
    <row r="20" s="3" customFormat="1" ht="40.5" customHeight="1" spans="1:16">
      <c r="A20" s="12">
        <v>17</v>
      </c>
      <c r="B20" s="13" t="s">
        <v>98</v>
      </c>
      <c r="C20" s="13" t="s">
        <v>26</v>
      </c>
      <c r="D20" s="13" t="s">
        <v>99</v>
      </c>
      <c r="E20" s="12" t="s">
        <v>104</v>
      </c>
      <c r="F20" s="12" t="s">
        <v>105</v>
      </c>
      <c r="G20" s="12" t="s">
        <v>106</v>
      </c>
      <c r="H20" s="14">
        <v>80.8</v>
      </c>
      <c r="I20" s="12">
        <v>79.92</v>
      </c>
      <c r="J20" s="12">
        <v>2</v>
      </c>
      <c r="K20" s="12">
        <v>25</v>
      </c>
      <c r="L20" s="12" t="s">
        <v>23</v>
      </c>
      <c r="M20" s="12" t="s">
        <v>24</v>
      </c>
      <c r="N20" s="13" t="s">
        <v>107</v>
      </c>
      <c r="O20" s="13"/>
      <c r="P20" s="12"/>
    </row>
    <row r="21" s="3" customFormat="1" ht="40.5" customHeight="1" spans="1:16">
      <c r="A21" s="12">
        <v>18</v>
      </c>
      <c r="B21" s="13" t="s">
        <v>98</v>
      </c>
      <c r="C21" s="13" t="s">
        <v>26</v>
      </c>
      <c r="D21" s="13" t="s">
        <v>99</v>
      </c>
      <c r="E21" s="12" t="s">
        <v>108</v>
      </c>
      <c r="F21" s="12" t="s">
        <v>109</v>
      </c>
      <c r="G21" s="12" t="s">
        <v>110</v>
      </c>
      <c r="H21" s="14">
        <v>81.4</v>
      </c>
      <c r="I21" s="12">
        <v>79.88</v>
      </c>
      <c r="J21" s="12">
        <v>3</v>
      </c>
      <c r="K21" s="12">
        <v>26</v>
      </c>
      <c r="L21" s="12" t="s">
        <v>23</v>
      </c>
      <c r="M21" s="12" t="s">
        <v>24</v>
      </c>
      <c r="N21" s="13" t="s">
        <v>111</v>
      </c>
      <c r="O21" s="13"/>
      <c r="P21" s="12"/>
    </row>
    <row r="22" s="3" customFormat="1" ht="40.5" customHeight="1" spans="1:16">
      <c r="A22" s="12">
        <v>19</v>
      </c>
      <c r="B22" s="13" t="s">
        <v>98</v>
      </c>
      <c r="C22" s="13" t="s">
        <v>26</v>
      </c>
      <c r="D22" s="13" t="s">
        <v>99</v>
      </c>
      <c r="E22" s="12" t="s">
        <v>112</v>
      </c>
      <c r="F22" s="12" t="s">
        <v>113</v>
      </c>
      <c r="G22" s="12" t="s">
        <v>110</v>
      </c>
      <c r="H22" s="14">
        <v>80.8</v>
      </c>
      <c r="I22" s="12">
        <v>79.52</v>
      </c>
      <c r="J22" s="12">
        <v>4</v>
      </c>
      <c r="K22" s="12">
        <v>31</v>
      </c>
      <c r="L22" s="12" t="s">
        <v>23</v>
      </c>
      <c r="M22" s="12" t="s">
        <v>24</v>
      </c>
      <c r="N22" s="13" t="s">
        <v>114</v>
      </c>
      <c r="O22" s="13"/>
      <c r="P22" s="12"/>
    </row>
    <row r="23" s="3" customFormat="1" ht="40.5" customHeight="1" spans="1:16">
      <c r="A23" s="12">
        <v>20</v>
      </c>
      <c r="B23" s="13" t="s">
        <v>115</v>
      </c>
      <c r="C23" s="13" t="s">
        <v>116</v>
      </c>
      <c r="D23" s="13" t="s">
        <v>117</v>
      </c>
      <c r="E23" s="12" t="s">
        <v>118</v>
      </c>
      <c r="F23" s="12" t="s">
        <v>119</v>
      </c>
      <c r="G23" s="12" t="s">
        <v>120</v>
      </c>
      <c r="H23" s="14">
        <v>81.8</v>
      </c>
      <c r="I23" s="12">
        <v>81.05332</v>
      </c>
      <c r="J23" s="12">
        <v>1</v>
      </c>
      <c r="K23" s="12">
        <v>24</v>
      </c>
      <c r="L23" s="12" t="s">
        <v>23</v>
      </c>
      <c r="M23" s="12" t="s">
        <v>24</v>
      </c>
      <c r="N23" s="13" t="s">
        <v>121</v>
      </c>
      <c r="O23" s="13"/>
      <c r="P23" s="12"/>
    </row>
    <row r="24" s="3" customFormat="1" ht="40.5" customHeight="1" spans="1:16">
      <c r="A24" s="12">
        <v>21</v>
      </c>
      <c r="B24" s="13" t="s">
        <v>122</v>
      </c>
      <c r="C24" s="13" t="s">
        <v>123</v>
      </c>
      <c r="D24" s="13" t="s">
        <v>124</v>
      </c>
      <c r="E24" s="12" t="s">
        <v>125</v>
      </c>
      <c r="F24" s="12" t="s">
        <v>126</v>
      </c>
      <c r="G24" s="12" t="s">
        <v>110</v>
      </c>
      <c r="H24" s="14">
        <v>80.4</v>
      </c>
      <c r="I24" s="12">
        <v>79.28</v>
      </c>
      <c r="J24" s="12">
        <v>1</v>
      </c>
      <c r="K24" s="12">
        <v>26</v>
      </c>
      <c r="L24" s="12" t="s">
        <v>23</v>
      </c>
      <c r="M24" s="12" t="s">
        <v>24</v>
      </c>
      <c r="N24" s="13" t="s">
        <v>127</v>
      </c>
      <c r="O24" s="13"/>
      <c r="P24" s="12"/>
    </row>
    <row r="25" s="3" customFormat="1" ht="40.5" customHeight="1" spans="1:16">
      <c r="A25" s="12">
        <v>22</v>
      </c>
      <c r="B25" s="13" t="s">
        <v>122</v>
      </c>
      <c r="C25" s="13" t="s">
        <v>123</v>
      </c>
      <c r="D25" s="13" t="s">
        <v>124</v>
      </c>
      <c r="E25" s="12" t="s">
        <v>128</v>
      </c>
      <c r="F25" s="12" t="s">
        <v>129</v>
      </c>
      <c r="G25" s="12" t="s">
        <v>130</v>
      </c>
      <c r="H25" s="14">
        <v>83.4</v>
      </c>
      <c r="I25" s="12">
        <v>78.22668</v>
      </c>
      <c r="J25" s="12">
        <v>2</v>
      </c>
      <c r="K25" s="12">
        <v>31</v>
      </c>
      <c r="L25" s="12" t="s">
        <v>23</v>
      </c>
      <c r="M25" s="12" t="s">
        <v>24</v>
      </c>
      <c r="N25" s="13" t="s">
        <v>45</v>
      </c>
      <c r="O25" s="13"/>
      <c r="P25" s="12"/>
    </row>
    <row r="26" s="3" customFormat="1" ht="40.5" customHeight="1" spans="1:16">
      <c r="A26" s="12">
        <v>23</v>
      </c>
      <c r="B26" s="13" t="s">
        <v>131</v>
      </c>
      <c r="C26" s="13" t="s">
        <v>132</v>
      </c>
      <c r="D26" s="13" t="s">
        <v>133</v>
      </c>
      <c r="E26" s="12">
        <v>4282093424</v>
      </c>
      <c r="F26" s="12" t="s">
        <v>134</v>
      </c>
      <c r="G26" s="12">
        <v>74.6</v>
      </c>
      <c r="H26" s="14">
        <v>82.8</v>
      </c>
      <c r="I26" s="12">
        <v>79.52</v>
      </c>
      <c r="J26" s="12">
        <v>1</v>
      </c>
      <c r="K26" s="12">
        <v>28</v>
      </c>
      <c r="L26" s="12" t="s">
        <v>23</v>
      </c>
      <c r="M26" s="12" t="s">
        <v>24</v>
      </c>
      <c r="N26" s="13" t="s">
        <v>25</v>
      </c>
      <c r="O26" s="13"/>
      <c r="P26" s="12"/>
    </row>
    <row r="27" s="3" customFormat="1" ht="40.5" customHeight="1" spans="1:16">
      <c r="A27" s="12">
        <v>24</v>
      </c>
      <c r="B27" s="13" t="s">
        <v>135</v>
      </c>
      <c r="C27" s="13" t="s">
        <v>41</v>
      </c>
      <c r="D27" s="20" t="s">
        <v>136</v>
      </c>
      <c r="E27" s="12">
        <v>4282089326</v>
      </c>
      <c r="F27" s="12" t="s">
        <v>137</v>
      </c>
      <c r="G27" s="12">
        <v>72.6667</v>
      </c>
      <c r="H27" s="14">
        <v>80.2</v>
      </c>
      <c r="I27" s="12">
        <f t="shared" ref="I27:I34" si="2">G27*0.4+H27*0.6</f>
        <v>77.18668</v>
      </c>
      <c r="J27" s="12">
        <v>1</v>
      </c>
      <c r="K27" s="12">
        <v>26</v>
      </c>
      <c r="L27" s="12" t="s">
        <v>23</v>
      </c>
      <c r="M27" s="12" t="s">
        <v>24</v>
      </c>
      <c r="N27" s="13" t="s">
        <v>138</v>
      </c>
      <c r="O27" s="13"/>
      <c r="P27" s="12"/>
    </row>
    <row r="28" s="3" customFormat="1" ht="40.5" customHeight="1" spans="1:16">
      <c r="A28" s="12">
        <v>25</v>
      </c>
      <c r="B28" s="13" t="s">
        <v>139</v>
      </c>
      <c r="C28" s="13" t="s">
        <v>26</v>
      </c>
      <c r="D28" s="20" t="s">
        <v>140</v>
      </c>
      <c r="E28" s="12" t="s">
        <v>141</v>
      </c>
      <c r="F28" s="12" t="s">
        <v>142</v>
      </c>
      <c r="G28" s="12">
        <v>79.4</v>
      </c>
      <c r="H28" s="14">
        <v>81.1</v>
      </c>
      <c r="I28" s="12">
        <f t="shared" si="2"/>
        <v>80.42</v>
      </c>
      <c r="J28" s="12">
        <v>2</v>
      </c>
      <c r="K28" s="12">
        <v>28</v>
      </c>
      <c r="L28" s="12" t="s">
        <v>23</v>
      </c>
      <c r="M28" s="12" t="s">
        <v>24</v>
      </c>
      <c r="N28" s="13" t="s">
        <v>143</v>
      </c>
      <c r="O28" s="13"/>
      <c r="P28" s="12"/>
    </row>
    <row r="29" s="3" customFormat="1" ht="40.5" customHeight="1" spans="1:16">
      <c r="A29" s="12">
        <v>26</v>
      </c>
      <c r="B29" s="13" t="s">
        <v>139</v>
      </c>
      <c r="C29" s="13" t="s">
        <v>26</v>
      </c>
      <c r="D29" s="20" t="s">
        <v>140</v>
      </c>
      <c r="E29" s="12" t="s">
        <v>144</v>
      </c>
      <c r="F29" s="12" t="s">
        <v>145</v>
      </c>
      <c r="G29" s="12">
        <v>73.7333</v>
      </c>
      <c r="H29" s="14">
        <v>81.9</v>
      </c>
      <c r="I29" s="12">
        <f t="shared" si="2"/>
        <v>78.63332</v>
      </c>
      <c r="J29" s="12">
        <v>3</v>
      </c>
      <c r="K29" s="12">
        <v>35</v>
      </c>
      <c r="L29" s="12" t="s">
        <v>60</v>
      </c>
      <c r="M29" s="12" t="s">
        <v>61</v>
      </c>
      <c r="N29" s="13" t="s">
        <v>51</v>
      </c>
      <c r="O29" s="13"/>
      <c r="P29" s="12"/>
    </row>
    <row r="30" s="3" customFormat="1" ht="40.5" customHeight="1" spans="1:16">
      <c r="A30" s="12">
        <v>27</v>
      </c>
      <c r="B30" s="13" t="s">
        <v>139</v>
      </c>
      <c r="C30" s="13" t="s">
        <v>26</v>
      </c>
      <c r="D30" s="20" t="s">
        <v>140</v>
      </c>
      <c r="E30" s="12" t="s">
        <v>146</v>
      </c>
      <c r="F30" s="12" t="s">
        <v>147</v>
      </c>
      <c r="G30" s="12">
        <v>75.1333</v>
      </c>
      <c r="H30" s="14">
        <v>79</v>
      </c>
      <c r="I30" s="12">
        <f t="shared" si="2"/>
        <v>77.45332</v>
      </c>
      <c r="J30" s="12">
        <v>5</v>
      </c>
      <c r="K30" s="12">
        <v>32</v>
      </c>
      <c r="L30" s="12" t="s">
        <v>23</v>
      </c>
      <c r="M30" s="12" t="s">
        <v>24</v>
      </c>
      <c r="N30" s="13" t="s">
        <v>148</v>
      </c>
      <c r="O30" s="13"/>
      <c r="P30" s="12" t="s">
        <v>149</v>
      </c>
    </row>
    <row r="31" s="3" customFormat="1" ht="40.5" customHeight="1" spans="1:16">
      <c r="A31" s="12">
        <v>28</v>
      </c>
      <c r="B31" s="13" t="s">
        <v>150</v>
      </c>
      <c r="C31" s="13" t="s">
        <v>26</v>
      </c>
      <c r="D31" s="13" t="s">
        <v>151</v>
      </c>
      <c r="E31" s="12" t="s">
        <v>152</v>
      </c>
      <c r="F31" s="12" t="s">
        <v>153</v>
      </c>
      <c r="G31" s="12">
        <v>78.6667</v>
      </c>
      <c r="H31" s="14">
        <v>82</v>
      </c>
      <c r="I31" s="12">
        <f t="shared" si="2"/>
        <v>80.66668</v>
      </c>
      <c r="J31" s="12">
        <v>1</v>
      </c>
      <c r="K31" s="12">
        <v>30</v>
      </c>
      <c r="L31" s="12" t="s">
        <v>23</v>
      </c>
      <c r="M31" s="12" t="s">
        <v>24</v>
      </c>
      <c r="N31" s="13" t="s">
        <v>154</v>
      </c>
      <c r="O31" s="13"/>
      <c r="P31" s="12"/>
    </row>
    <row r="32" s="3" customFormat="1" ht="40.5" customHeight="1" spans="1:16">
      <c r="A32" s="12">
        <v>29</v>
      </c>
      <c r="B32" s="13" t="s">
        <v>150</v>
      </c>
      <c r="C32" s="13" t="s">
        <v>26</v>
      </c>
      <c r="D32" s="13" t="s">
        <v>151</v>
      </c>
      <c r="E32" s="12" t="s">
        <v>155</v>
      </c>
      <c r="F32" s="12" t="s">
        <v>156</v>
      </c>
      <c r="G32" s="12">
        <v>73.8</v>
      </c>
      <c r="H32" s="14">
        <v>82</v>
      </c>
      <c r="I32" s="12">
        <f t="shared" si="2"/>
        <v>78.72</v>
      </c>
      <c r="J32" s="12">
        <v>2</v>
      </c>
      <c r="K32" s="12">
        <v>31</v>
      </c>
      <c r="L32" s="12" t="s">
        <v>60</v>
      </c>
      <c r="M32" s="12" t="s">
        <v>61</v>
      </c>
      <c r="N32" s="13" t="s">
        <v>157</v>
      </c>
      <c r="O32" s="13"/>
      <c r="P32" s="12"/>
    </row>
    <row r="33" s="3" customFormat="1" ht="40.5" customHeight="1" spans="1:16">
      <c r="A33" s="12">
        <v>30</v>
      </c>
      <c r="B33" s="13" t="s">
        <v>158</v>
      </c>
      <c r="C33" s="13" t="s">
        <v>26</v>
      </c>
      <c r="D33" s="20" t="s">
        <v>159</v>
      </c>
      <c r="E33" s="12" t="s">
        <v>160</v>
      </c>
      <c r="F33" s="12" t="s">
        <v>161</v>
      </c>
      <c r="G33" s="12">
        <v>69</v>
      </c>
      <c r="H33" s="14">
        <v>77.8</v>
      </c>
      <c r="I33" s="12">
        <f t="shared" si="2"/>
        <v>74.28</v>
      </c>
      <c r="J33" s="12">
        <v>1</v>
      </c>
      <c r="K33" s="12">
        <v>35</v>
      </c>
      <c r="L33" s="12" t="s">
        <v>23</v>
      </c>
      <c r="M33" s="12" t="s">
        <v>24</v>
      </c>
      <c r="N33" s="13" t="s">
        <v>34</v>
      </c>
      <c r="O33" s="13"/>
      <c r="P33" s="12"/>
    </row>
    <row r="34" s="3" customFormat="1" ht="40.5" customHeight="1" spans="1:16">
      <c r="A34" s="12">
        <v>31</v>
      </c>
      <c r="B34" s="13" t="s">
        <v>158</v>
      </c>
      <c r="C34" s="13" t="s">
        <v>26</v>
      </c>
      <c r="D34" s="20" t="s">
        <v>162</v>
      </c>
      <c r="E34" s="12" t="s">
        <v>163</v>
      </c>
      <c r="F34" s="12" t="s">
        <v>164</v>
      </c>
      <c r="G34" s="12">
        <v>70.4</v>
      </c>
      <c r="H34" s="14">
        <v>81.2</v>
      </c>
      <c r="I34" s="12">
        <f t="shared" si="2"/>
        <v>76.88</v>
      </c>
      <c r="J34" s="12">
        <v>1</v>
      </c>
      <c r="K34" s="12">
        <v>26</v>
      </c>
      <c r="L34" s="12" t="s">
        <v>23</v>
      </c>
      <c r="M34" s="12" t="s">
        <v>24</v>
      </c>
      <c r="N34" s="13" t="s">
        <v>127</v>
      </c>
      <c r="O34" s="13"/>
      <c r="P34" s="12"/>
    </row>
    <row r="35" s="3" customFormat="1" ht="40.5" customHeight="1" spans="1:16">
      <c r="A35" s="12">
        <v>32</v>
      </c>
      <c r="B35" s="13" t="s">
        <v>165</v>
      </c>
      <c r="C35" s="13" t="s">
        <v>26</v>
      </c>
      <c r="D35" s="20" t="s">
        <v>166</v>
      </c>
      <c r="E35" s="12">
        <v>4282022722</v>
      </c>
      <c r="F35" s="12" t="s">
        <v>167</v>
      </c>
      <c r="G35" s="12">
        <v>75.4</v>
      </c>
      <c r="H35" s="14">
        <v>82.6</v>
      </c>
      <c r="I35" s="12">
        <f t="shared" ref="I35:I40" si="3">G35*0.4+H35*0.6</f>
        <v>79.72</v>
      </c>
      <c r="J35" s="12">
        <v>1</v>
      </c>
      <c r="K35" s="12">
        <v>24</v>
      </c>
      <c r="L35" s="12" t="s">
        <v>23</v>
      </c>
      <c r="M35" s="12" t="s">
        <v>24</v>
      </c>
      <c r="N35" s="13" t="s">
        <v>168</v>
      </c>
      <c r="O35" s="13"/>
      <c r="P35" s="12"/>
    </row>
    <row r="36" s="3" customFormat="1" ht="40.5" customHeight="1" spans="1:16">
      <c r="A36" s="12">
        <v>33</v>
      </c>
      <c r="B36" s="13" t="s">
        <v>165</v>
      </c>
      <c r="C36" s="13" t="s">
        <v>26</v>
      </c>
      <c r="D36" s="20" t="s">
        <v>166</v>
      </c>
      <c r="E36" s="12">
        <v>4282095616</v>
      </c>
      <c r="F36" s="12" t="s">
        <v>169</v>
      </c>
      <c r="G36" s="12">
        <v>68</v>
      </c>
      <c r="H36" s="14">
        <v>82.6</v>
      </c>
      <c r="I36" s="12">
        <f t="shared" si="3"/>
        <v>76.76</v>
      </c>
      <c r="J36" s="12">
        <v>2</v>
      </c>
      <c r="K36" s="12">
        <v>34</v>
      </c>
      <c r="L36" s="12" t="s">
        <v>23</v>
      </c>
      <c r="M36" s="12" t="s">
        <v>24</v>
      </c>
      <c r="N36" s="13" t="s">
        <v>168</v>
      </c>
      <c r="O36" s="13"/>
      <c r="P36" s="12"/>
    </row>
    <row r="37" s="3" customFormat="1" ht="40.5" customHeight="1" spans="1:16">
      <c r="A37" s="12">
        <v>34</v>
      </c>
      <c r="B37" s="13" t="s">
        <v>170</v>
      </c>
      <c r="C37" s="13" t="s">
        <v>171</v>
      </c>
      <c r="D37" s="13" t="s">
        <v>172</v>
      </c>
      <c r="E37" s="12">
        <v>4282016419</v>
      </c>
      <c r="F37" s="12" t="s">
        <v>173</v>
      </c>
      <c r="G37" s="12">
        <v>69.2</v>
      </c>
      <c r="H37" s="14">
        <v>81.6</v>
      </c>
      <c r="I37" s="12">
        <f t="shared" si="3"/>
        <v>76.64</v>
      </c>
      <c r="J37" s="12">
        <v>2</v>
      </c>
      <c r="K37" s="12">
        <v>27</v>
      </c>
      <c r="L37" s="12" t="s">
        <v>23</v>
      </c>
      <c r="M37" s="12" t="s">
        <v>24</v>
      </c>
      <c r="N37" s="13" t="s">
        <v>174</v>
      </c>
      <c r="O37" s="13"/>
      <c r="P37" s="12"/>
    </row>
    <row r="38" s="3" customFormat="1" ht="40.5" customHeight="1" spans="1:16">
      <c r="A38" s="12">
        <v>35</v>
      </c>
      <c r="B38" s="13" t="s">
        <v>170</v>
      </c>
      <c r="C38" s="13" t="s">
        <v>171</v>
      </c>
      <c r="D38" s="13" t="s">
        <v>172</v>
      </c>
      <c r="E38" s="12">
        <v>4282069840</v>
      </c>
      <c r="F38" s="12" t="s">
        <v>175</v>
      </c>
      <c r="G38" s="12">
        <v>68.2667</v>
      </c>
      <c r="H38" s="14">
        <v>81.4</v>
      </c>
      <c r="I38" s="12">
        <f t="shared" si="3"/>
        <v>76.14668</v>
      </c>
      <c r="J38" s="12">
        <v>3</v>
      </c>
      <c r="K38" s="12">
        <v>27</v>
      </c>
      <c r="L38" s="12" t="s">
        <v>23</v>
      </c>
      <c r="M38" s="12" t="s">
        <v>24</v>
      </c>
      <c r="N38" s="13" t="s">
        <v>176</v>
      </c>
      <c r="O38" s="13"/>
      <c r="P38" s="12"/>
    </row>
    <row r="39" s="3" customFormat="1" ht="40.5" customHeight="1" spans="1:16">
      <c r="A39" s="12">
        <v>36</v>
      </c>
      <c r="B39" s="13" t="s">
        <v>170</v>
      </c>
      <c r="C39" s="13" t="s">
        <v>171</v>
      </c>
      <c r="D39" s="13" t="s">
        <v>172</v>
      </c>
      <c r="E39" s="12">
        <v>4282022715</v>
      </c>
      <c r="F39" s="12" t="s">
        <v>177</v>
      </c>
      <c r="G39" s="12">
        <v>75</v>
      </c>
      <c r="H39" s="14">
        <v>76.4</v>
      </c>
      <c r="I39" s="12">
        <f t="shared" si="3"/>
        <v>75.84</v>
      </c>
      <c r="J39" s="12">
        <v>4</v>
      </c>
      <c r="K39" s="12">
        <v>33</v>
      </c>
      <c r="L39" s="12" t="s">
        <v>23</v>
      </c>
      <c r="M39" s="12" t="s">
        <v>24</v>
      </c>
      <c r="N39" s="13" t="s">
        <v>168</v>
      </c>
      <c r="O39" s="13"/>
      <c r="P39" s="12" t="s">
        <v>149</v>
      </c>
    </row>
    <row r="40" s="3" customFormat="1" ht="40.5" customHeight="1" spans="1:16">
      <c r="A40" s="12">
        <v>37</v>
      </c>
      <c r="B40" s="13" t="s">
        <v>178</v>
      </c>
      <c r="C40" s="13" t="s">
        <v>179</v>
      </c>
      <c r="D40" s="20" t="s">
        <v>180</v>
      </c>
      <c r="E40" s="12">
        <v>4282043493</v>
      </c>
      <c r="F40" s="12" t="s">
        <v>181</v>
      </c>
      <c r="G40" s="12">
        <v>74.2</v>
      </c>
      <c r="H40" s="14">
        <v>77.6</v>
      </c>
      <c r="I40" s="12">
        <f t="shared" si="3"/>
        <v>76.24</v>
      </c>
      <c r="J40" s="12">
        <v>1</v>
      </c>
      <c r="K40" s="12">
        <v>30</v>
      </c>
      <c r="L40" s="12" t="s">
        <v>23</v>
      </c>
      <c r="M40" s="12" t="s">
        <v>24</v>
      </c>
      <c r="N40" s="13" t="s">
        <v>182</v>
      </c>
      <c r="O40" s="13"/>
      <c r="P40" s="12"/>
    </row>
    <row r="41" ht="16.5" customHeight="1" spans="1:15">
      <c r="A41" s="15" t="s">
        <v>183</v>
      </c>
      <c r="B41" s="15"/>
      <c r="C41" s="15"/>
      <c r="D41" s="15"/>
      <c r="E41" s="15"/>
      <c r="F41" s="15"/>
      <c r="G41" s="15"/>
      <c r="H41" s="15"/>
      <c r="I41" s="18"/>
      <c r="J41" s="18"/>
      <c r="K41" s="18"/>
      <c r="L41" s="18"/>
      <c r="M41" s="4"/>
      <c r="N41" s="4"/>
      <c r="O41" s="19"/>
    </row>
    <row r="42" ht="14.25" spans="7:9">
      <c r="G42" s="15"/>
      <c r="H42" s="15"/>
      <c r="I42" s="15"/>
    </row>
  </sheetData>
  <mergeCells count="10">
    <mergeCell ref="A1:P1"/>
    <mergeCell ref="G2:I2"/>
    <mergeCell ref="K2:P2"/>
    <mergeCell ref="A2:A3"/>
    <mergeCell ref="B2:B3"/>
    <mergeCell ref="C2:C3"/>
    <mergeCell ref="D2:D3"/>
    <mergeCell ref="E2:E3"/>
    <mergeCell ref="F2:F3"/>
    <mergeCell ref="J2:J3"/>
  </mergeCells>
  <pageMargins left="0.708333333333333" right="0.708333333333333" top="0.354166666666667" bottom="0.314583333333333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肖京</dc:creator>
  <cp:lastModifiedBy>张娜</cp:lastModifiedBy>
  <dcterms:created xsi:type="dcterms:W3CDTF">2017-06-08T01:32:00Z</dcterms:created>
  <dcterms:modified xsi:type="dcterms:W3CDTF">2021-09-06T03:31:34Z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2258C4450A0D449E98360FF3DE01B6EF</vt:lpwstr>
  </property>
</Properties>
</file>