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<sst xmlns="http://schemas.openxmlformats.org/spreadsheetml/2006/main" count="290" uniqueCount="158">
  <si>
    <t>2021年武汉市事业单位公开招聘拟聘用人员公示表</t>
  </si>
  <si>
    <t>序号</t>
  </si>
  <si>
    <t>招聘单位</t>
  </si>
  <si>
    <t>岗位</t>
  </si>
  <si>
    <t>岗位代码</t>
  </si>
  <si>
    <t>报名序号</t>
  </si>
  <si>
    <t>姓名</t>
  </si>
  <si>
    <t>考 试 成 绩</t>
  </si>
  <si>
    <t>综合成绩排名</t>
  </si>
  <si>
    <t>个 人 情 况</t>
  </si>
  <si>
    <t>笔试   (40%)</t>
  </si>
  <si>
    <t>面试  (60%)</t>
  </si>
  <si>
    <t>综合(100%)</t>
  </si>
  <si>
    <t>年龄</t>
  </si>
  <si>
    <t>学历</t>
  </si>
  <si>
    <t>学位</t>
  </si>
  <si>
    <t>专业</t>
  </si>
  <si>
    <t xml:space="preserve">职业资格、技术资格、技术等级 </t>
  </si>
  <si>
    <t>其他</t>
  </si>
  <si>
    <t>武昌区建筑管理站</t>
  </si>
  <si>
    <t>办公室科员</t>
  </si>
  <si>
    <t>210600500101</t>
  </si>
  <si>
    <t>4282097479</t>
  </si>
  <si>
    <t>杜娇</t>
  </si>
  <si>
    <t>研究生</t>
  </si>
  <si>
    <t>硕士</t>
  </si>
  <si>
    <t>比较文学与世界文学</t>
  </si>
  <si>
    <t>法制科科员</t>
  </si>
  <si>
    <t>210600500102</t>
  </si>
  <si>
    <t>4282077808</t>
  </si>
  <si>
    <t>刘璐</t>
  </si>
  <si>
    <t>法律</t>
  </si>
  <si>
    <t>法律职业资格证书A证</t>
  </si>
  <si>
    <t>监督科监督员</t>
  </si>
  <si>
    <t>210600500103</t>
  </si>
  <si>
    <t>4282034774</t>
  </si>
  <si>
    <t>刘玲红</t>
  </si>
  <si>
    <t>本科</t>
  </si>
  <si>
    <t>学士</t>
  </si>
  <si>
    <t>土木工程</t>
  </si>
  <si>
    <t>土建结构工程助理工程师</t>
  </si>
  <si>
    <t>4282005377</t>
  </si>
  <si>
    <t>章心语</t>
  </si>
  <si>
    <t>4282076594</t>
  </si>
  <si>
    <t>陈紫荆</t>
  </si>
  <si>
    <t>建筑学</t>
  </si>
  <si>
    <t>4282074182</t>
  </si>
  <si>
    <t>段冶成</t>
  </si>
  <si>
    <t>4282100985</t>
  </si>
  <si>
    <t>陈泽鑫</t>
  </si>
  <si>
    <t>道路桥梁与渡河工程</t>
  </si>
  <si>
    <t>4282045537</t>
  </si>
  <si>
    <t>郭宇靖</t>
  </si>
  <si>
    <t>建筑与土木工程</t>
  </si>
  <si>
    <t>武昌土地储备整理中心</t>
  </si>
  <si>
    <t>财务会计</t>
  </si>
  <si>
    <t>210600500301</t>
  </si>
  <si>
    <t>4282073972</t>
  </si>
  <si>
    <t>李田恬</t>
  </si>
  <si>
    <t>工商管理</t>
  </si>
  <si>
    <t>会计初级资格</t>
  </si>
  <si>
    <t>工程管理员</t>
  </si>
  <si>
    <t>210600500302</t>
  </si>
  <si>
    <t>4282093719</t>
  </si>
  <si>
    <t>台玉衡</t>
  </si>
  <si>
    <t>测绘工程</t>
  </si>
  <si>
    <t>武昌区人防设施管理所</t>
  </si>
  <si>
    <t>210600500401</t>
  </si>
  <si>
    <t>杨岚</t>
  </si>
  <si>
    <t>武昌区徐家棚街道党员群众服务中心</t>
  </si>
  <si>
    <t>职员</t>
  </si>
  <si>
    <t>210602400502</t>
  </si>
  <si>
    <t>4282049050</t>
  </si>
  <si>
    <t>王琬</t>
  </si>
  <si>
    <t>图书情报</t>
  </si>
  <si>
    <t>武昌区徐家棚街道综合执法中心</t>
  </si>
  <si>
    <t>210602400701</t>
  </si>
  <si>
    <t>4282059167</t>
  </si>
  <si>
    <t>颉宗杰</t>
  </si>
  <si>
    <t>警犬技术</t>
  </si>
  <si>
    <t>4282124574</t>
  </si>
  <si>
    <t>戴志宇</t>
  </si>
  <si>
    <t>治安学（交通管理方向）</t>
  </si>
  <si>
    <t>4282038246</t>
  </si>
  <si>
    <t>兰曼</t>
  </si>
  <si>
    <t>侦查学</t>
  </si>
  <si>
    <t>武昌区中华路街道党员群众服务中心</t>
  </si>
  <si>
    <t>210602600501</t>
  </si>
  <si>
    <t>4282064987</t>
  </si>
  <si>
    <t>邓瑶</t>
  </si>
  <si>
    <t>酒店管理</t>
  </si>
  <si>
    <t>4282040542</t>
  </si>
  <si>
    <t>任雯</t>
  </si>
  <si>
    <t>电子商务</t>
  </si>
  <si>
    <t>武昌区中华路街道社区网格管理综合服务中心</t>
  </si>
  <si>
    <t>财务人员</t>
  </si>
  <si>
    <t>210602600601</t>
  </si>
  <si>
    <t>4282100514</t>
  </si>
  <si>
    <t>王紫嫣</t>
  </si>
  <si>
    <t>会计学</t>
  </si>
  <si>
    <t>武昌区中华路街道综合执法中心</t>
  </si>
  <si>
    <t>210602600701</t>
  </si>
  <si>
    <t>4282004216</t>
  </si>
  <si>
    <t>张镇宇</t>
  </si>
  <si>
    <t>法学</t>
  </si>
  <si>
    <t>法律职业资格证书</t>
  </si>
  <si>
    <t>4282063159</t>
  </si>
  <si>
    <t>张雨瑶</t>
  </si>
  <si>
    <t>安全工程</t>
  </si>
  <si>
    <t>武昌区中南路街道社区网格管理综合服务中心</t>
  </si>
  <si>
    <t>安全监管人员</t>
  </si>
  <si>
    <t>210603200601</t>
  </si>
  <si>
    <t>殷亮</t>
  </si>
  <si>
    <t>秦晨</t>
  </si>
  <si>
    <t>安全工程领域工程</t>
  </si>
  <si>
    <t>210603200602</t>
  </si>
  <si>
    <t>杨源</t>
  </si>
  <si>
    <t>递补</t>
  </si>
  <si>
    <t>行政人员</t>
  </si>
  <si>
    <t>210603200603</t>
  </si>
  <si>
    <t>朱晨曦</t>
  </si>
  <si>
    <t>新闻与传播</t>
  </si>
  <si>
    <t>武昌区中南路街道综合执法中心</t>
  </si>
  <si>
    <t>210603200701</t>
  </si>
  <si>
    <t>郭岱</t>
  </si>
  <si>
    <t>杜宇</t>
  </si>
  <si>
    <t>地质工程</t>
  </si>
  <si>
    <t>队员</t>
  </si>
  <si>
    <t>210603200702</t>
  </si>
  <si>
    <t>童庆</t>
  </si>
  <si>
    <t>电气工程及其自动化</t>
  </si>
  <si>
    <t>方一帆</t>
  </si>
  <si>
    <t>武昌区珞珈山街道党员群众服务中心</t>
  </si>
  <si>
    <t>210603400501</t>
  </si>
  <si>
    <t>4282122733</t>
  </si>
  <si>
    <t>贾心如</t>
  </si>
  <si>
    <t>政治学与行政学</t>
  </si>
  <si>
    <t>武昌区珞珈山街道社区网格管理综合服务中心</t>
  </si>
  <si>
    <t>210603400601</t>
  </si>
  <si>
    <t>4282112869</t>
  </si>
  <si>
    <t>张颖</t>
  </si>
  <si>
    <t>4282033484</t>
  </si>
  <si>
    <t>袁雅馨</t>
  </si>
  <si>
    <t>经济学</t>
  </si>
  <si>
    <t>会计从业资格证、证券从业资格证</t>
  </si>
  <si>
    <t>4282016942</t>
  </si>
  <si>
    <t>葛凌霜</t>
  </si>
  <si>
    <t>国际经济与贸易</t>
  </si>
  <si>
    <t>武昌区珞珈山街道综合执法中心</t>
  </si>
  <si>
    <t>210603400701</t>
  </si>
  <si>
    <t>4282076759</t>
  </si>
  <si>
    <t>付斯阳</t>
  </si>
  <si>
    <t>刑法学</t>
  </si>
  <si>
    <t>法律从业资格证</t>
  </si>
  <si>
    <t>4282035548</t>
  </si>
  <si>
    <t>洪凌超</t>
  </si>
  <si>
    <t>信息管理与信息系统</t>
  </si>
  <si>
    <t xml:space="preserve">   注：“考试成绩”栏目内容均按百分制填写。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</si>
</sst>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.00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1"/>
      <color theme="1"/>
      <name val="仿宋"/>
      <charset val="134"/>
    </font>
    <font>
      <sz val="20"/>
      <color theme="1"/>
      <name val="公文小标宋简"/>
      <charset val="134"/>
    </font>
    <font>
      <sz val="12"/>
      <name val="黑体"/>
      <charset val="134"/>
    </font>
    <font>
      <sz val="12"/>
      <name val="仿宋_GB2312"/>
      <charset val="134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6" fillId="2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1" fillId="21" borderId="11" applyNumberFormat="0" applyAlignment="0" applyProtection="0">
      <alignment vertical="center"/>
    </xf>
    <xf numFmtId="0" fontId="22" fillId="21" borderId="5" applyNumberFormat="0" applyAlignment="0" applyProtection="0">
      <alignment vertical="center"/>
    </xf>
    <xf numFmtId="0" fontId="20" fillId="20" borderId="10" applyNumberFormat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25" fillId="0" borderId="0"/>
  </cellStyleXfs>
  <cellXfs count="2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4" fillId="0" borderId="3" xfId="49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176" fontId="2" fillId="0" borderId="3" xfId="0" applyNumberFormat="1" applyFont="1" applyFill="1" applyBorder="1" applyAlignment="1">
      <alignment horizontal="center" vertical="center"/>
    </xf>
    <xf numFmtId="0" fontId="5" fillId="0" borderId="0" xfId="49" applyFont="1" applyFill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5" fillId="0" borderId="0" xfId="49" applyFont="1" applyFill="1" applyAlignment="1">
      <alignment horizontal="left" vertical="center"/>
    </xf>
    <xf numFmtId="0" fontId="0" fillId="0" borderId="0" xfId="0" applyFill="1" applyAlignment="1">
      <alignment vertical="center" wrapText="1"/>
    </xf>
    <xf numFmtId="0" fontId="2" fillId="0" borderId="3" xfId="0" applyFont="1" applyFill="1" applyBorder="1" applyAlignment="1" quotePrefix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40"/>
  <sheetViews>
    <sheetView showGridLines="0" tabSelected="1" zoomScale="110" zoomScaleNormal="110" workbookViewId="0">
      <selection activeCell="D47" sqref="D47"/>
    </sheetView>
  </sheetViews>
  <sheetFormatPr defaultColWidth="9" defaultRowHeight="13.5"/>
  <cols>
    <col min="1" max="1" width="3.625" style="4" customWidth="1"/>
    <col min="2" max="2" width="15.075" style="4" customWidth="1"/>
    <col min="3" max="3" width="8.625" style="4" customWidth="1"/>
    <col min="4" max="4" width="13.25" style="4" customWidth="1"/>
    <col min="5" max="5" width="11.5" style="4" customWidth="1"/>
    <col min="6" max="6" width="7.375" style="4" customWidth="1"/>
    <col min="7" max="7" width="8.375" style="4" customWidth="1"/>
    <col min="8" max="8" width="7.375" style="4" customWidth="1"/>
    <col min="9" max="9" width="9.375" style="4" customWidth="1"/>
    <col min="10" max="10" width="5.125" style="4" customWidth="1"/>
    <col min="11" max="11" width="5.375" style="5" customWidth="1"/>
    <col min="12" max="12" width="7.375" style="5" customWidth="1"/>
    <col min="13" max="13" width="5.375" style="5" customWidth="1"/>
    <col min="14" max="14" width="6.625" style="5" customWidth="1"/>
    <col min="15" max="15" width="12.625" style="6" customWidth="1"/>
    <col min="16" max="16" width="6.35" style="4" customWidth="1"/>
    <col min="17" max="16384" width="9" style="4"/>
  </cols>
  <sheetData>
    <row r="1" ht="9" customHeight="1"/>
    <row r="2" ht="35.25" customHeight="1" spans="1:16">
      <c r="A2" s="7" t="s">
        <v>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16"/>
      <c r="P2" s="7"/>
    </row>
    <row r="3" s="1" customFormat="1" ht="21" customHeight="1" spans="1:16">
      <c r="A3" s="8" t="s">
        <v>1</v>
      </c>
      <c r="B3" s="9" t="s">
        <v>2</v>
      </c>
      <c r="C3" s="9" t="s">
        <v>3</v>
      </c>
      <c r="D3" s="8" t="s">
        <v>4</v>
      </c>
      <c r="E3" s="8" t="s">
        <v>5</v>
      </c>
      <c r="F3" s="9" t="s">
        <v>6</v>
      </c>
      <c r="G3" s="10" t="s">
        <v>7</v>
      </c>
      <c r="H3" s="10"/>
      <c r="I3" s="10"/>
      <c r="J3" s="8" t="s">
        <v>8</v>
      </c>
      <c r="K3" s="9" t="s">
        <v>9</v>
      </c>
      <c r="L3" s="9"/>
      <c r="M3" s="9"/>
      <c r="N3" s="9"/>
      <c r="O3" s="17"/>
      <c r="P3" s="9"/>
    </row>
    <row r="4" s="2" customFormat="1" ht="45" customHeight="1" spans="1:16">
      <c r="A4" s="11"/>
      <c r="B4" s="9"/>
      <c r="C4" s="9"/>
      <c r="D4" s="11"/>
      <c r="E4" s="11"/>
      <c r="F4" s="9"/>
      <c r="G4" s="10" t="s">
        <v>10</v>
      </c>
      <c r="H4" s="10" t="s">
        <v>11</v>
      </c>
      <c r="I4" s="10" t="s">
        <v>12</v>
      </c>
      <c r="J4" s="11"/>
      <c r="K4" s="9" t="s">
        <v>13</v>
      </c>
      <c r="L4" s="9" t="s">
        <v>14</v>
      </c>
      <c r="M4" s="9" t="s">
        <v>15</v>
      </c>
      <c r="N4" s="9" t="s">
        <v>16</v>
      </c>
      <c r="O4" s="17" t="s">
        <v>17</v>
      </c>
      <c r="P4" s="9" t="s">
        <v>18</v>
      </c>
    </row>
    <row r="5" s="3" customFormat="1" ht="48" customHeight="1" spans="1:16">
      <c r="A5" s="12">
        <v>1</v>
      </c>
      <c r="B5" s="13" t="s">
        <v>19</v>
      </c>
      <c r="C5" s="13" t="s">
        <v>20</v>
      </c>
      <c r="D5" s="13" t="s">
        <v>21</v>
      </c>
      <c r="E5" s="12" t="s">
        <v>22</v>
      </c>
      <c r="F5" s="12" t="s">
        <v>23</v>
      </c>
      <c r="G5" s="12">
        <v>76.0667</v>
      </c>
      <c r="H5" s="14">
        <v>78.8</v>
      </c>
      <c r="I5" s="12">
        <f t="shared" ref="I5:I12" si="0">G5*0.4+H5*0.6</f>
        <v>77.70668</v>
      </c>
      <c r="J5" s="12">
        <v>1</v>
      </c>
      <c r="K5" s="12">
        <v>27</v>
      </c>
      <c r="L5" s="12" t="s">
        <v>24</v>
      </c>
      <c r="M5" s="12" t="s">
        <v>25</v>
      </c>
      <c r="N5" s="13" t="s">
        <v>26</v>
      </c>
      <c r="O5" s="13"/>
      <c r="P5" s="12"/>
    </row>
    <row r="6" s="3" customFormat="1" ht="35" customHeight="1" spans="1:16">
      <c r="A6" s="12">
        <v>2</v>
      </c>
      <c r="B6" s="13" t="s">
        <v>19</v>
      </c>
      <c r="C6" s="13" t="s">
        <v>27</v>
      </c>
      <c r="D6" s="13" t="s">
        <v>28</v>
      </c>
      <c r="E6" s="12" t="s">
        <v>29</v>
      </c>
      <c r="F6" s="12" t="s">
        <v>30</v>
      </c>
      <c r="G6" s="12">
        <v>77.4</v>
      </c>
      <c r="H6" s="14">
        <v>79</v>
      </c>
      <c r="I6" s="12">
        <f t="shared" si="0"/>
        <v>78.36</v>
      </c>
      <c r="J6" s="12">
        <v>1</v>
      </c>
      <c r="K6" s="12">
        <v>28</v>
      </c>
      <c r="L6" s="12" t="s">
        <v>24</v>
      </c>
      <c r="M6" s="12" t="s">
        <v>25</v>
      </c>
      <c r="N6" s="13" t="s">
        <v>31</v>
      </c>
      <c r="O6" s="13" t="s">
        <v>32</v>
      </c>
      <c r="P6" s="12"/>
    </row>
    <row r="7" s="3" customFormat="1" ht="35" customHeight="1" spans="1:16">
      <c r="A7" s="12">
        <v>3</v>
      </c>
      <c r="B7" s="13" t="s">
        <v>19</v>
      </c>
      <c r="C7" s="13" t="s">
        <v>33</v>
      </c>
      <c r="D7" s="13" t="s">
        <v>34</v>
      </c>
      <c r="E7" s="12" t="s">
        <v>35</v>
      </c>
      <c r="F7" s="12" t="s">
        <v>36</v>
      </c>
      <c r="G7" s="12">
        <v>74.6</v>
      </c>
      <c r="H7" s="14">
        <v>80.2</v>
      </c>
      <c r="I7" s="12">
        <f t="shared" si="0"/>
        <v>77.96</v>
      </c>
      <c r="J7" s="12">
        <v>1</v>
      </c>
      <c r="K7" s="12">
        <v>25</v>
      </c>
      <c r="L7" s="12" t="s">
        <v>37</v>
      </c>
      <c r="M7" s="12" t="s">
        <v>38</v>
      </c>
      <c r="N7" s="13" t="s">
        <v>39</v>
      </c>
      <c r="O7" s="13" t="s">
        <v>40</v>
      </c>
      <c r="P7" s="12"/>
    </row>
    <row r="8" s="3" customFormat="1" ht="35" customHeight="1" spans="1:16">
      <c r="A8" s="12">
        <v>4</v>
      </c>
      <c r="B8" s="13" t="s">
        <v>19</v>
      </c>
      <c r="C8" s="13" t="s">
        <v>33</v>
      </c>
      <c r="D8" s="13" t="s">
        <v>34</v>
      </c>
      <c r="E8" s="12" t="s">
        <v>41</v>
      </c>
      <c r="F8" s="12" t="s">
        <v>42</v>
      </c>
      <c r="G8" s="12">
        <v>73.2667</v>
      </c>
      <c r="H8" s="14">
        <v>80.8</v>
      </c>
      <c r="I8" s="12">
        <f t="shared" si="0"/>
        <v>77.78668</v>
      </c>
      <c r="J8" s="12">
        <v>2</v>
      </c>
      <c r="K8" s="12">
        <v>25</v>
      </c>
      <c r="L8" s="12" t="s">
        <v>37</v>
      </c>
      <c r="M8" s="12" t="s">
        <v>38</v>
      </c>
      <c r="N8" s="13" t="s">
        <v>39</v>
      </c>
      <c r="O8" s="13"/>
      <c r="P8" s="12"/>
    </row>
    <row r="9" s="3" customFormat="1" ht="35" customHeight="1" spans="1:16">
      <c r="A9" s="12">
        <v>5</v>
      </c>
      <c r="B9" s="13" t="s">
        <v>19</v>
      </c>
      <c r="C9" s="13" t="s">
        <v>33</v>
      </c>
      <c r="D9" s="13" t="s">
        <v>34</v>
      </c>
      <c r="E9" s="12" t="s">
        <v>43</v>
      </c>
      <c r="F9" s="12" t="s">
        <v>44</v>
      </c>
      <c r="G9" s="12">
        <v>71.4</v>
      </c>
      <c r="H9" s="14">
        <v>82</v>
      </c>
      <c r="I9" s="12">
        <f t="shared" si="0"/>
        <v>77.76</v>
      </c>
      <c r="J9" s="12">
        <v>3</v>
      </c>
      <c r="K9" s="12">
        <v>24</v>
      </c>
      <c r="L9" s="12" t="s">
        <v>37</v>
      </c>
      <c r="M9" s="12" t="s">
        <v>38</v>
      </c>
      <c r="N9" s="13" t="s">
        <v>45</v>
      </c>
      <c r="O9" s="13"/>
      <c r="P9" s="12"/>
    </row>
    <row r="10" s="3" customFormat="1" ht="35" customHeight="1" spans="1:16">
      <c r="A10" s="12">
        <v>6</v>
      </c>
      <c r="B10" s="13" t="s">
        <v>19</v>
      </c>
      <c r="C10" s="13" t="s">
        <v>33</v>
      </c>
      <c r="D10" s="13" t="s">
        <v>34</v>
      </c>
      <c r="E10" s="12" t="s">
        <v>46</v>
      </c>
      <c r="F10" s="12" t="s">
        <v>47</v>
      </c>
      <c r="G10" s="12">
        <v>71.4</v>
      </c>
      <c r="H10" s="14">
        <v>79.8</v>
      </c>
      <c r="I10" s="12">
        <f t="shared" si="0"/>
        <v>76.44</v>
      </c>
      <c r="J10" s="12">
        <v>4</v>
      </c>
      <c r="K10" s="12">
        <v>25</v>
      </c>
      <c r="L10" s="12" t="s">
        <v>37</v>
      </c>
      <c r="M10" s="12" t="s">
        <v>38</v>
      </c>
      <c r="N10" s="13" t="s">
        <v>45</v>
      </c>
      <c r="O10" s="13"/>
      <c r="P10" s="12"/>
    </row>
    <row r="11" s="3" customFormat="1" ht="49" customHeight="1" spans="1:16">
      <c r="A11" s="12">
        <v>7</v>
      </c>
      <c r="B11" s="13" t="s">
        <v>19</v>
      </c>
      <c r="C11" s="13" t="s">
        <v>33</v>
      </c>
      <c r="D11" s="13" t="s">
        <v>34</v>
      </c>
      <c r="E11" s="12" t="s">
        <v>48</v>
      </c>
      <c r="F11" s="12" t="s">
        <v>49</v>
      </c>
      <c r="G11" s="12">
        <v>76.3333</v>
      </c>
      <c r="H11" s="14">
        <v>76.2</v>
      </c>
      <c r="I11" s="12">
        <f t="shared" si="0"/>
        <v>76.25332</v>
      </c>
      <c r="J11" s="12">
        <v>5</v>
      </c>
      <c r="K11" s="12">
        <v>26</v>
      </c>
      <c r="L11" s="12" t="s">
        <v>37</v>
      </c>
      <c r="M11" s="12" t="s">
        <v>38</v>
      </c>
      <c r="N11" s="13" t="s">
        <v>50</v>
      </c>
      <c r="O11" s="13"/>
      <c r="P11" s="12"/>
    </row>
    <row r="12" s="3" customFormat="1" ht="45" customHeight="1" spans="1:16">
      <c r="A12" s="12">
        <v>8</v>
      </c>
      <c r="B12" s="13" t="s">
        <v>19</v>
      </c>
      <c r="C12" s="13" t="s">
        <v>33</v>
      </c>
      <c r="D12" s="13" t="s">
        <v>34</v>
      </c>
      <c r="E12" s="12" t="s">
        <v>51</v>
      </c>
      <c r="F12" s="12" t="s">
        <v>52</v>
      </c>
      <c r="G12" s="12">
        <v>67.8</v>
      </c>
      <c r="H12" s="14">
        <v>81.2</v>
      </c>
      <c r="I12" s="12">
        <f t="shared" si="0"/>
        <v>75.84</v>
      </c>
      <c r="J12" s="12">
        <v>6</v>
      </c>
      <c r="K12" s="12">
        <v>29</v>
      </c>
      <c r="L12" s="12" t="s">
        <v>24</v>
      </c>
      <c r="M12" s="12" t="s">
        <v>25</v>
      </c>
      <c r="N12" s="13" t="s">
        <v>53</v>
      </c>
      <c r="O12" s="13"/>
      <c r="P12" s="12"/>
    </row>
    <row r="13" s="3" customFormat="1" ht="35" customHeight="1" spans="1:16">
      <c r="A13" s="12">
        <v>9</v>
      </c>
      <c r="B13" s="13" t="s">
        <v>54</v>
      </c>
      <c r="C13" s="13" t="s">
        <v>55</v>
      </c>
      <c r="D13" s="20" t="s">
        <v>56</v>
      </c>
      <c r="E13" s="12" t="s">
        <v>57</v>
      </c>
      <c r="F13" s="12" t="s">
        <v>58</v>
      </c>
      <c r="G13" s="12">
        <v>77.1333</v>
      </c>
      <c r="H13" s="14">
        <v>80.8</v>
      </c>
      <c r="I13" s="12">
        <f t="shared" ref="I13:I19" si="1">G13*0.4+H13*0.6</f>
        <v>79.33332</v>
      </c>
      <c r="J13" s="12">
        <v>1</v>
      </c>
      <c r="K13" s="12">
        <v>24</v>
      </c>
      <c r="L13" s="12" t="s">
        <v>24</v>
      </c>
      <c r="M13" s="12" t="s">
        <v>25</v>
      </c>
      <c r="N13" s="13" t="s">
        <v>59</v>
      </c>
      <c r="O13" s="13" t="s">
        <v>60</v>
      </c>
      <c r="P13" s="12"/>
    </row>
    <row r="14" s="3" customFormat="1" ht="35" customHeight="1" spans="1:16">
      <c r="A14" s="12">
        <v>10</v>
      </c>
      <c r="B14" s="13" t="s">
        <v>54</v>
      </c>
      <c r="C14" s="13" t="s">
        <v>61</v>
      </c>
      <c r="D14" s="20" t="s">
        <v>62</v>
      </c>
      <c r="E14" s="12" t="s">
        <v>63</v>
      </c>
      <c r="F14" s="12" t="s">
        <v>64</v>
      </c>
      <c r="G14" s="12">
        <v>70.2</v>
      </c>
      <c r="H14" s="14">
        <v>81.2</v>
      </c>
      <c r="I14" s="12">
        <f t="shared" si="1"/>
        <v>76.8</v>
      </c>
      <c r="J14" s="12">
        <v>1</v>
      </c>
      <c r="K14" s="12">
        <v>25</v>
      </c>
      <c r="L14" s="12" t="s">
        <v>37</v>
      </c>
      <c r="M14" s="12" t="s">
        <v>38</v>
      </c>
      <c r="N14" s="13" t="s">
        <v>65</v>
      </c>
      <c r="O14" s="13"/>
      <c r="P14" s="12"/>
    </row>
    <row r="15" s="3" customFormat="1" ht="35" customHeight="1" spans="1:16">
      <c r="A15" s="12">
        <v>11</v>
      </c>
      <c r="B15" s="13" t="s">
        <v>66</v>
      </c>
      <c r="C15" s="13" t="s">
        <v>61</v>
      </c>
      <c r="D15" s="20" t="s">
        <v>67</v>
      </c>
      <c r="E15" s="12">
        <v>4282050901</v>
      </c>
      <c r="F15" s="12" t="s">
        <v>68</v>
      </c>
      <c r="G15" s="12">
        <v>74.1333</v>
      </c>
      <c r="H15" s="14">
        <v>79.6</v>
      </c>
      <c r="I15" s="12">
        <f t="shared" si="1"/>
        <v>77.41332</v>
      </c>
      <c r="J15" s="12">
        <v>1</v>
      </c>
      <c r="K15" s="12">
        <v>27</v>
      </c>
      <c r="L15" s="12" t="s">
        <v>37</v>
      </c>
      <c r="M15" s="12" t="s">
        <v>38</v>
      </c>
      <c r="N15" s="13" t="s">
        <v>39</v>
      </c>
      <c r="O15" s="13"/>
      <c r="P15" s="12"/>
    </row>
    <row r="16" s="3" customFormat="1" ht="44" customHeight="1" spans="1:16">
      <c r="A16" s="12">
        <v>12</v>
      </c>
      <c r="B16" s="13" t="s">
        <v>69</v>
      </c>
      <c r="C16" s="13" t="s">
        <v>70</v>
      </c>
      <c r="D16" s="13" t="s">
        <v>71</v>
      </c>
      <c r="E16" s="12" t="s">
        <v>72</v>
      </c>
      <c r="F16" s="12" t="s">
        <v>73</v>
      </c>
      <c r="G16" s="12">
        <v>70.1333</v>
      </c>
      <c r="H16" s="14">
        <v>81.4</v>
      </c>
      <c r="I16" s="12">
        <f t="shared" si="1"/>
        <v>76.89332</v>
      </c>
      <c r="J16" s="12">
        <v>1</v>
      </c>
      <c r="K16" s="12">
        <v>27</v>
      </c>
      <c r="L16" s="12" t="s">
        <v>24</v>
      </c>
      <c r="M16" s="12" t="s">
        <v>25</v>
      </c>
      <c r="N16" s="13" t="s">
        <v>74</v>
      </c>
      <c r="O16" s="13"/>
      <c r="P16" s="12"/>
    </row>
    <row r="17" s="3" customFormat="1" ht="35" customHeight="1" spans="1:16">
      <c r="A17" s="12">
        <v>13</v>
      </c>
      <c r="B17" s="13" t="s">
        <v>75</v>
      </c>
      <c r="C17" s="13" t="s">
        <v>70</v>
      </c>
      <c r="D17" s="13" t="s">
        <v>76</v>
      </c>
      <c r="E17" s="12" t="s">
        <v>77</v>
      </c>
      <c r="F17" s="12" t="s">
        <v>78</v>
      </c>
      <c r="G17" s="12">
        <v>77.6667</v>
      </c>
      <c r="H17" s="14">
        <v>85.2</v>
      </c>
      <c r="I17" s="12">
        <f t="shared" si="1"/>
        <v>82.18668</v>
      </c>
      <c r="J17" s="12">
        <v>1</v>
      </c>
      <c r="K17" s="12">
        <v>24</v>
      </c>
      <c r="L17" s="12" t="s">
        <v>37</v>
      </c>
      <c r="M17" s="12" t="s">
        <v>38</v>
      </c>
      <c r="N17" s="13" t="s">
        <v>79</v>
      </c>
      <c r="O17" s="13"/>
      <c r="P17" s="12"/>
    </row>
    <row r="18" s="3" customFormat="1" ht="62" customHeight="1" spans="1:16">
      <c r="A18" s="12">
        <v>14</v>
      </c>
      <c r="B18" s="13" t="s">
        <v>75</v>
      </c>
      <c r="C18" s="13" t="s">
        <v>70</v>
      </c>
      <c r="D18" s="13" t="s">
        <v>76</v>
      </c>
      <c r="E18" s="12" t="s">
        <v>80</v>
      </c>
      <c r="F18" s="12" t="s">
        <v>81</v>
      </c>
      <c r="G18" s="12">
        <v>74.2</v>
      </c>
      <c r="H18" s="14">
        <v>83.2</v>
      </c>
      <c r="I18" s="12">
        <f t="shared" si="1"/>
        <v>79.6</v>
      </c>
      <c r="J18" s="12">
        <v>2</v>
      </c>
      <c r="K18" s="12">
        <v>23</v>
      </c>
      <c r="L18" s="12" t="s">
        <v>37</v>
      </c>
      <c r="M18" s="12" t="s">
        <v>38</v>
      </c>
      <c r="N18" s="13" t="s">
        <v>82</v>
      </c>
      <c r="O18" s="13"/>
      <c r="P18" s="12"/>
    </row>
    <row r="19" s="3" customFormat="1" ht="35" customHeight="1" spans="1:16">
      <c r="A19" s="12">
        <v>15</v>
      </c>
      <c r="B19" s="13" t="s">
        <v>75</v>
      </c>
      <c r="C19" s="13" t="s">
        <v>70</v>
      </c>
      <c r="D19" s="13" t="s">
        <v>76</v>
      </c>
      <c r="E19" s="12" t="s">
        <v>83</v>
      </c>
      <c r="F19" s="12" t="s">
        <v>84</v>
      </c>
      <c r="G19" s="12">
        <v>69.2</v>
      </c>
      <c r="H19" s="14">
        <v>82.2</v>
      </c>
      <c r="I19" s="12">
        <f t="shared" si="1"/>
        <v>77</v>
      </c>
      <c r="J19" s="12">
        <v>3</v>
      </c>
      <c r="K19" s="12">
        <v>27</v>
      </c>
      <c r="L19" s="12" t="s">
        <v>37</v>
      </c>
      <c r="M19" s="12" t="s">
        <v>38</v>
      </c>
      <c r="N19" s="13" t="s">
        <v>85</v>
      </c>
      <c r="O19" s="13"/>
      <c r="P19" s="12"/>
    </row>
    <row r="20" s="3" customFormat="1" ht="42" customHeight="1" spans="1:16">
      <c r="A20" s="12">
        <v>16</v>
      </c>
      <c r="B20" s="13" t="s">
        <v>86</v>
      </c>
      <c r="C20" s="13" t="s">
        <v>70</v>
      </c>
      <c r="D20" s="13" t="s">
        <v>87</v>
      </c>
      <c r="E20" s="12" t="s">
        <v>88</v>
      </c>
      <c r="F20" s="12" t="s">
        <v>89</v>
      </c>
      <c r="G20" s="12">
        <v>74.0667</v>
      </c>
      <c r="H20" s="14">
        <v>86.4</v>
      </c>
      <c r="I20" s="12">
        <v>81.46668</v>
      </c>
      <c r="J20" s="12">
        <v>1</v>
      </c>
      <c r="K20" s="12">
        <v>26</v>
      </c>
      <c r="L20" s="12" t="s">
        <v>37</v>
      </c>
      <c r="M20" s="12" t="s">
        <v>38</v>
      </c>
      <c r="N20" s="13" t="s">
        <v>90</v>
      </c>
      <c r="O20" s="13"/>
      <c r="P20" s="12"/>
    </row>
    <row r="21" s="3" customFormat="1" ht="42" customHeight="1" spans="1:16">
      <c r="A21" s="12">
        <v>17</v>
      </c>
      <c r="B21" s="13" t="s">
        <v>86</v>
      </c>
      <c r="C21" s="13" t="s">
        <v>70</v>
      </c>
      <c r="D21" s="13" t="s">
        <v>87</v>
      </c>
      <c r="E21" s="12" t="s">
        <v>91</v>
      </c>
      <c r="F21" s="12" t="s">
        <v>92</v>
      </c>
      <c r="G21" s="12">
        <v>75.6667</v>
      </c>
      <c r="H21" s="14">
        <v>83</v>
      </c>
      <c r="I21" s="12">
        <f>G21*0.4+H21*0.6</f>
        <v>80.06668</v>
      </c>
      <c r="J21" s="12">
        <v>2</v>
      </c>
      <c r="K21" s="12">
        <v>27</v>
      </c>
      <c r="L21" s="12" t="s">
        <v>37</v>
      </c>
      <c r="M21" s="12" t="s">
        <v>38</v>
      </c>
      <c r="N21" s="13" t="s">
        <v>93</v>
      </c>
      <c r="O21" s="13"/>
      <c r="P21" s="12"/>
    </row>
    <row r="22" s="3" customFormat="1" ht="42" customHeight="1" spans="1:16">
      <c r="A22" s="12">
        <v>18</v>
      </c>
      <c r="B22" s="13" t="s">
        <v>94</v>
      </c>
      <c r="C22" s="13" t="s">
        <v>95</v>
      </c>
      <c r="D22" s="20" t="s">
        <v>96</v>
      </c>
      <c r="E22" s="12" t="s">
        <v>97</v>
      </c>
      <c r="F22" s="12" t="s">
        <v>98</v>
      </c>
      <c r="G22" s="12">
        <v>68.3333</v>
      </c>
      <c r="H22" s="14">
        <v>81</v>
      </c>
      <c r="I22" s="12">
        <v>75.93332</v>
      </c>
      <c r="J22" s="12">
        <v>1</v>
      </c>
      <c r="K22" s="12">
        <v>27</v>
      </c>
      <c r="L22" s="12" t="s">
        <v>37</v>
      </c>
      <c r="M22" s="12" t="s">
        <v>38</v>
      </c>
      <c r="N22" s="13" t="s">
        <v>99</v>
      </c>
      <c r="O22" s="13"/>
      <c r="P22" s="12"/>
    </row>
    <row r="23" s="3" customFormat="1" ht="42" customHeight="1" spans="1:16">
      <c r="A23" s="12">
        <v>19</v>
      </c>
      <c r="B23" s="13" t="s">
        <v>100</v>
      </c>
      <c r="C23" s="13" t="s">
        <v>70</v>
      </c>
      <c r="D23" s="13" t="s">
        <v>101</v>
      </c>
      <c r="E23" s="12" t="s">
        <v>102</v>
      </c>
      <c r="F23" s="12" t="s">
        <v>103</v>
      </c>
      <c r="G23" s="12">
        <v>70.2</v>
      </c>
      <c r="H23" s="14">
        <v>82</v>
      </c>
      <c r="I23" s="12">
        <f>G23*0.4+H23*0.6</f>
        <v>77.28</v>
      </c>
      <c r="J23" s="12">
        <v>1</v>
      </c>
      <c r="K23" s="12">
        <v>26</v>
      </c>
      <c r="L23" s="12" t="s">
        <v>37</v>
      </c>
      <c r="M23" s="12" t="s">
        <v>38</v>
      </c>
      <c r="N23" s="13" t="s">
        <v>104</v>
      </c>
      <c r="O23" s="13" t="s">
        <v>105</v>
      </c>
      <c r="P23" s="12"/>
    </row>
    <row r="24" s="3" customFormat="1" ht="42" customHeight="1" spans="1:16">
      <c r="A24" s="12">
        <v>20</v>
      </c>
      <c r="B24" s="13" t="s">
        <v>100</v>
      </c>
      <c r="C24" s="13" t="s">
        <v>70</v>
      </c>
      <c r="D24" s="13" t="s">
        <v>101</v>
      </c>
      <c r="E24" s="12" t="s">
        <v>106</v>
      </c>
      <c r="F24" s="12" t="s">
        <v>107</v>
      </c>
      <c r="G24" s="12">
        <v>73.3333</v>
      </c>
      <c r="H24" s="14">
        <v>77.4</v>
      </c>
      <c r="I24" s="12">
        <v>75.77332</v>
      </c>
      <c r="J24" s="12">
        <v>2</v>
      </c>
      <c r="K24" s="12">
        <v>26</v>
      </c>
      <c r="L24" s="12" t="s">
        <v>37</v>
      </c>
      <c r="M24" s="12" t="s">
        <v>38</v>
      </c>
      <c r="N24" s="13" t="s">
        <v>108</v>
      </c>
      <c r="O24" s="13"/>
      <c r="P24" s="12"/>
    </row>
    <row r="25" s="3" customFormat="1" ht="45" customHeight="1" spans="1:16">
      <c r="A25" s="12">
        <v>21</v>
      </c>
      <c r="B25" s="13" t="s">
        <v>109</v>
      </c>
      <c r="C25" s="13" t="s">
        <v>110</v>
      </c>
      <c r="D25" s="20" t="s">
        <v>111</v>
      </c>
      <c r="E25" s="12">
        <v>4282019314</v>
      </c>
      <c r="F25" s="12" t="s">
        <v>112</v>
      </c>
      <c r="G25" s="12">
        <v>70.4667</v>
      </c>
      <c r="H25" s="14">
        <v>83.8</v>
      </c>
      <c r="I25" s="12">
        <f t="shared" ref="I25:I32" si="2">G25*0.4+H25*0.6</f>
        <v>78.46668</v>
      </c>
      <c r="J25" s="12">
        <v>1</v>
      </c>
      <c r="K25" s="12">
        <v>24</v>
      </c>
      <c r="L25" s="12" t="s">
        <v>37</v>
      </c>
      <c r="M25" s="12" t="s">
        <v>38</v>
      </c>
      <c r="N25" s="13" t="s">
        <v>108</v>
      </c>
      <c r="O25" s="13"/>
      <c r="P25" s="12"/>
    </row>
    <row r="26" s="3" customFormat="1" ht="45" customHeight="1" spans="1:16">
      <c r="A26" s="12">
        <v>22</v>
      </c>
      <c r="B26" s="13" t="s">
        <v>109</v>
      </c>
      <c r="C26" s="13" t="s">
        <v>110</v>
      </c>
      <c r="D26" s="20" t="s">
        <v>111</v>
      </c>
      <c r="E26" s="12">
        <v>4282112732</v>
      </c>
      <c r="F26" s="12" t="s">
        <v>113</v>
      </c>
      <c r="G26" s="12">
        <v>69</v>
      </c>
      <c r="H26" s="14">
        <v>80.4</v>
      </c>
      <c r="I26" s="12">
        <f t="shared" si="2"/>
        <v>75.84</v>
      </c>
      <c r="J26" s="12">
        <v>2</v>
      </c>
      <c r="K26" s="12">
        <v>26</v>
      </c>
      <c r="L26" s="12" t="s">
        <v>24</v>
      </c>
      <c r="M26" s="12" t="s">
        <v>25</v>
      </c>
      <c r="N26" s="13" t="s">
        <v>114</v>
      </c>
      <c r="O26" s="13"/>
      <c r="P26" s="12"/>
    </row>
    <row r="27" s="3" customFormat="1" ht="45" customHeight="1" spans="1:16">
      <c r="A27" s="12">
        <v>23</v>
      </c>
      <c r="B27" s="13" t="s">
        <v>109</v>
      </c>
      <c r="C27" s="13" t="s">
        <v>95</v>
      </c>
      <c r="D27" s="20" t="s">
        <v>115</v>
      </c>
      <c r="E27" s="12">
        <v>4282064561</v>
      </c>
      <c r="F27" s="12" t="s">
        <v>116</v>
      </c>
      <c r="G27" s="12">
        <v>72.8667</v>
      </c>
      <c r="H27" s="14">
        <v>79.4</v>
      </c>
      <c r="I27" s="12">
        <f t="shared" si="2"/>
        <v>76.78668</v>
      </c>
      <c r="J27" s="12">
        <v>2</v>
      </c>
      <c r="K27" s="12">
        <v>24</v>
      </c>
      <c r="L27" s="12" t="s">
        <v>37</v>
      </c>
      <c r="M27" s="12" t="s">
        <v>38</v>
      </c>
      <c r="N27" s="13" t="s">
        <v>99</v>
      </c>
      <c r="O27" s="13"/>
      <c r="P27" s="12" t="s">
        <v>117</v>
      </c>
    </row>
    <row r="28" s="3" customFormat="1" ht="45" customHeight="1" spans="1:16">
      <c r="A28" s="12">
        <v>24</v>
      </c>
      <c r="B28" s="13" t="s">
        <v>109</v>
      </c>
      <c r="C28" s="13" t="s">
        <v>118</v>
      </c>
      <c r="D28" s="20" t="s">
        <v>119</v>
      </c>
      <c r="E28" s="12">
        <v>4282087095</v>
      </c>
      <c r="F28" s="12" t="s">
        <v>120</v>
      </c>
      <c r="G28" s="12">
        <v>72.0667</v>
      </c>
      <c r="H28" s="14">
        <v>82.8</v>
      </c>
      <c r="I28" s="12">
        <f t="shared" si="2"/>
        <v>78.50668</v>
      </c>
      <c r="J28" s="12">
        <v>1</v>
      </c>
      <c r="K28" s="12">
        <v>27</v>
      </c>
      <c r="L28" s="12" t="s">
        <v>24</v>
      </c>
      <c r="M28" s="12" t="s">
        <v>25</v>
      </c>
      <c r="N28" s="13" t="s">
        <v>121</v>
      </c>
      <c r="O28" s="13"/>
      <c r="P28" s="12"/>
    </row>
    <row r="29" s="3" customFormat="1" ht="35" customHeight="1" spans="1:16">
      <c r="A29" s="12">
        <v>25</v>
      </c>
      <c r="B29" s="13" t="s">
        <v>122</v>
      </c>
      <c r="C29" s="13" t="s">
        <v>70</v>
      </c>
      <c r="D29" s="20" t="s">
        <v>123</v>
      </c>
      <c r="E29" s="12">
        <v>4282060901</v>
      </c>
      <c r="F29" s="12" t="s">
        <v>124</v>
      </c>
      <c r="G29" s="12">
        <v>68.6</v>
      </c>
      <c r="H29" s="14">
        <v>82.2</v>
      </c>
      <c r="I29" s="12">
        <f t="shared" si="2"/>
        <v>76.76</v>
      </c>
      <c r="J29" s="12">
        <v>1</v>
      </c>
      <c r="K29" s="12">
        <v>23</v>
      </c>
      <c r="L29" s="12" t="s">
        <v>37</v>
      </c>
      <c r="M29" s="12" t="s">
        <v>38</v>
      </c>
      <c r="N29" s="13" t="s">
        <v>39</v>
      </c>
      <c r="O29" s="13"/>
      <c r="P29" s="12"/>
    </row>
    <row r="30" s="3" customFormat="1" ht="35" customHeight="1" spans="1:16">
      <c r="A30" s="12">
        <v>26</v>
      </c>
      <c r="B30" s="13" t="s">
        <v>122</v>
      </c>
      <c r="C30" s="13" t="s">
        <v>70</v>
      </c>
      <c r="D30" s="20" t="s">
        <v>123</v>
      </c>
      <c r="E30" s="12">
        <v>4282017937</v>
      </c>
      <c r="F30" s="12" t="s">
        <v>125</v>
      </c>
      <c r="G30" s="12">
        <v>75</v>
      </c>
      <c r="H30" s="14">
        <v>75.8</v>
      </c>
      <c r="I30" s="12">
        <f t="shared" si="2"/>
        <v>75.48</v>
      </c>
      <c r="J30" s="12">
        <v>2</v>
      </c>
      <c r="K30" s="12">
        <v>24</v>
      </c>
      <c r="L30" s="12" t="s">
        <v>24</v>
      </c>
      <c r="M30" s="12" t="s">
        <v>25</v>
      </c>
      <c r="N30" s="13" t="s">
        <v>126</v>
      </c>
      <c r="O30" s="13"/>
      <c r="P30" s="12"/>
    </row>
    <row r="31" s="3" customFormat="1" ht="44" customHeight="1" spans="1:16">
      <c r="A31" s="12">
        <v>27</v>
      </c>
      <c r="B31" s="13" t="s">
        <v>122</v>
      </c>
      <c r="C31" s="13" t="s">
        <v>127</v>
      </c>
      <c r="D31" s="20" t="s">
        <v>128</v>
      </c>
      <c r="E31" s="12">
        <v>4282065100</v>
      </c>
      <c r="F31" s="12" t="s">
        <v>129</v>
      </c>
      <c r="G31" s="12">
        <v>66.3333</v>
      </c>
      <c r="H31" s="14">
        <v>82</v>
      </c>
      <c r="I31" s="12">
        <f t="shared" si="2"/>
        <v>75.73332</v>
      </c>
      <c r="J31" s="12">
        <v>1</v>
      </c>
      <c r="K31" s="12">
        <v>24</v>
      </c>
      <c r="L31" s="12" t="s">
        <v>37</v>
      </c>
      <c r="M31" s="12" t="s">
        <v>38</v>
      </c>
      <c r="N31" s="13" t="s">
        <v>130</v>
      </c>
      <c r="O31" s="13"/>
      <c r="P31" s="12"/>
    </row>
    <row r="32" s="3" customFormat="1" ht="35" customHeight="1" spans="1:16">
      <c r="A32" s="12">
        <v>28</v>
      </c>
      <c r="B32" s="13" t="s">
        <v>122</v>
      </c>
      <c r="C32" s="13" t="s">
        <v>127</v>
      </c>
      <c r="D32" s="20" t="s">
        <v>128</v>
      </c>
      <c r="E32" s="12">
        <v>4282087344</v>
      </c>
      <c r="F32" s="12" t="s">
        <v>131</v>
      </c>
      <c r="G32" s="12">
        <v>78.4667</v>
      </c>
      <c r="H32" s="14">
        <v>73.4</v>
      </c>
      <c r="I32" s="12">
        <f t="shared" si="2"/>
        <v>75.42668</v>
      </c>
      <c r="J32" s="12">
        <v>2</v>
      </c>
      <c r="K32" s="12">
        <v>24</v>
      </c>
      <c r="L32" s="12" t="s">
        <v>37</v>
      </c>
      <c r="M32" s="12" t="s">
        <v>38</v>
      </c>
      <c r="N32" s="13" t="s">
        <v>45</v>
      </c>
      <c r="O32" s="13"/>
      <c r="P32" s="12"/>
    </row>
    <row r="33" s="3" customFormat="1" ht="48" customHeight="1" spans="1:16">
      <c r="A33" s="12">
        <v>29</v>
      </c>
      <c r="B33" s="13" t="s">
        <v>132</v>
      </c>
      <c r="C33" s="13" t="s">
        <v>70</v>
      </c>
      <c r="D33" s="13" t="s">
        <v>133</v>
      </c>
      <c r="E33" s="12" t="s">
        <v>134</v>
      </c>
      <c r="F33" s="12" t="s">
        <v>135</v>
      </c>
      <c r="G33" s="12">
        <v>72.1333</v>
      </c>
      <c r="H33" s="14">
        <v>85.2</v>
      </c>
      <c r="I33" s="12">
        <v>79.97332</v>
      </c>
      <c r="J33" s="12">
        <v>1</v>
      </c>
      <c r="K33" s="12">
        <v>23</v>
      </c>
      <c r="L33" s="12" t="s">
        <v>37</v>
      </c>
      <c r="M33" s="12" t="s">
        <v>38</v>
      </c>
      <c r="N33" s="13" t="s">
        <v>136</v>
      </c>
      <c r="O33" s="13"/>
      <c r="P33" s="12"/>
    </row>
    <row r="34" s="3" customFormat="1" ht="46" customHeight="1" spans="1:16">
      <c r="A34" s="12">
        <v>30</v>
      </c>
      <c r="B34" s="13" t="s">
        <v>137</v>
      </c>
      <c r="C34" s="13" t="s">
        <v>70</v>
      </c>
      <c r="D34" s="13" t="s">
        <v>138</v>
      </c>
      <c r="E34" s="12" t="s">
        <v>139</v>
      </c>
      <c r="F34" s="12" t="s">
        <v>140</v>
      </c>
      <c r="G34" s="12">
        <v>78</v>
      </c>
      <c r="H34" s="14">
        <v>81.2</v>
      </c>
      <c r="I34" s="12">
        <v>79.92</v>
      </c>
      <c r="J34" s="12">
        <v>1</v>
      </c>
      <c r="K34" s="12">
        <v>25</v>
      </c>
      <c r="L34" s="12" t="s">
        <v>24</v>
      </c>
      <c r="M34" s="12" t="s">
        <v>25</v>
      </c>
      <c r="N34" s="13" t="s">
        <v>121</v>
      </c>
      <c r="O34" s="13"/>
      <c r="P34" s="12"/>
    </row>
    <row r="35" s="3" customFormat="1" ht="46" customHeight="1" spans="1:16">
      <c r="A35" s="12">
        <v>31</v>
      </c>
      <c r="B35" s="13" t="s">
        <v>137</v>
      </c>
      <c r="C35" s="13" t="s">
        <v>70</v>
      </c>
      <c r="D35" s="13" t="s">
        <v>138</v>
      </c>
      <c r="E35" s="12" t="s">
        <v>141</v>
      </c>
      <c r="F35" s="12" t="s">
        <v>142</v>
      </c>
      <c r="G35" s="12">
        <v>78.7333</v>
      </c>
      <c r="H35" s="14">
        <v>79</v>
      </c>
      <c r="I35" s="12">
        <v>78.89332</v>
      </c>
      <c r="J35" s="12">
        <v>2</v>
      </c>
      <c r="K35" s="12">
        <v>24</v>
      </c>
      <c r="L35" s="12" t="s">
        <v>37</v>
      </c>
      <c r="M35" s="12" t="s">
        <v>38</v>
      </c>
      <c r="N35" s="13" t="s">
        <v>143</v>
      </c>
      <c r="O35" s="13" t="s">
        <v>144</v>
      </c>
      <c r="P35" s="12"/>
    </row>
    <row r="36" s="3" customFormat="1" ht="46" customHeight="1" spans="1:16">
      <c r="A36" s="12">
        <v>32</v>
      </c>
      <c r="B36" s="13" t="s">
        <v>137</v>
      </c>
      <c r="C36" s="13" t="s">
        <v>70</v>
      </c>
      <c r="D36" s="13" t="s">
        <v>138</v>
      </c>
      <c r="E36" s="12" t="s">
        <v>145</v>
      </c>
      <c r="F36" s="12" t="s">
        <v>146</v>
      </c>
      <c r="G36" s="12">
        <v>72.3333</v>
      </c>
      <c r="H36" s="14">
        <v>83.2</v>
      </c>
      <c r="I36" s="12">
        <v>78.85332</v>
      </c>
      <c r="J36" s="12">
        <v>3</v>
      </c>
      <c r="K36" s="12">
        <v>23</v>
      </c>
      <c r="L36" s="12" t="s">
        <v>37</v>
      </c>
      <c r="M36" s="12" t="s">
        <v>38</v>
      </c>
      <c r="N36" s="13" t="s">
        <v>147</v>
      </c>
      <c r="O36" s="13"/>
      <c r="P36" s="12"/>
    </row>
    <row r="37" s="3" customFormat="1" ht="35" customHeight="1" spans="1:16">
      <c r="A37" s="12">
        <v>33</v>
      </c>
      <c r="B37" s="13" t="s">
        <v>148</v>
      </c>
      <c r="C37" s="13" t="s">
        <v>70</v>
      </c>
      <c r="D37" s="13" t="s">
        <v>149</v>
      </c>
      <c r="E37" s="12" t="s">
        <v>150</v>
      </c>
      <c r="F37" s="12" t="s">
        <v>151</v>
      </c>
      <c r="G37" s="12">
        <v>72.2667</v>
      </c>
      <c r="H37" s="14">
        <v>84.8</v>
      </c>
      <c r="I37" s="12">
        <v>79.78668</v>
      </c>
      <c r="J37" s="12">
        <v>1</v>
      </c>
      <c r="K37" s="12">
        <v>29</v>
      </c>
      <c r="L37" s="12" t="s">
        <v>24</v>
      </c>
      <c r="M37" s="12" t="s">
        <v>25</v>
      </c>
      <c r="N37" s="13" t="s">
        <v>152</v>
      </c>
      <c r="O37" s="13" t="s">
        <v>153</v>
      </c>
      <c r="P37" s="12"/>
    </row>
    <row r="38" s="3" customFormat="1" ht="47" customHeight="1" spans="1:16">
      <c r="A38" s="12">
        <v>34</v>
      </c>
      <c r="B38" s="13" t="s">
        <v>148</v>
      </c>
      <c r="C38" s="13" t="s">
        <v>70</v>
      </c>
      <c r="D38" s="13" t="s">
        <v>149</v>
      </c>
      <c r="E38" s="12" t="s">
        <v>154</v>
      </c>
      <c r="F38" s="12" t="s">
        <v>155</v>
      </c>
      <c r="G38" s="12">
        <v>70.0667</v>
      </c>
      <c r="H38" s="14">
        <v>83.4</v>
      </c>
      <c r="I38" s="12">
        <v>78.06668</v>
      </c>
      <c r="J38" s="12">
        <v>2</v>
      </c>
      <c r="K38" s="12">
        <v>24</v>
      </c>
      <c r="L38" s="12" t="s">
        <v>37</v>
      </c>
      <c r="M38" s="12" t="s">
        <v>38</v>
      </c>
      <c r="N38" s="13" t="s">
        <v>156</v>
      </c>
      <c r="O38" s="13"/>
      <c r="P38" s="12"/>
    </row>
    <row r="39" ht="16.5" customHeight="1" spans="1:15">
      <c r="A39" s="15" t="s">
        <v>157</v>
      </c>
      <c r="B39" s="15"/>
      <c r="C39" s="15"/>
      <c r="D39" s="15"/>
      <c r="E39" s="15"/>
      <c r="F39" s="15"/>
      <c r="G39" s="15"/>
      <c r="H39" s="15"/>
      <c r="I39" s="18"/>
      <c r="J39" s="18"/>
      <c r="K39" s="18"/>
      <c r="L39" s="18"/>
      <c r="M39" s="4"/>
      <c r="N39" s="4"/>
      <c r="O39" s="19"/>
    </row>
    <row r="40" ht="14.25" spans="7:9">
      <c r="G40" s="15"/>
      <c r="H40" s="15"/>
      <c r="I40" s="15"/>
    </row>
  </sheetData>
  <mergeCells count="10">
    <mergeCell ref="A2:P2"/>
    <mergeCell ref="G3:I3"/>
    <mergeCell ref="K3:P3"/>
    <mergeCell ref="A3:A4"/>
    <mergeCell ref="B3:B4"/>
    <mergeCell ref="C3:C4"/>
    <mergeCell ref="D3:D4"/>
    <mergeCell ref="E3:E4"/>
    <mergeCell ref="F3:F4"/>
    <mergeCell ref="J3:J4"/>
  </mergeCells>
  <pageMargins left="0.708333333333333" right="0.708333333333333" top="0.354166666666667" bottom="0.314583333333333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肖京</dc:creator>
  <cp:lastModifiedBy>张娜</cp:lastModifiedBy>
  <dcterms:created xsi:type="dcterms:W3CDTF">2017-06-08T01:32:00Z</dcterms:created>
  <dcterms:modified xsi:type="dcterms:W3CDTF">2021-08-26T02:40:20Z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2258C4450A0D449E98360FF3DE01B6EF</vt:lpwstr>
  </property>
</Properties>
</file>