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拟录用人员名单" sheetId="4" r:id="rId1"/>
  </sheets>
  <definedNames>
    <definedName name="_xlnm.Print_Titles" localSheetId="0">拟录用人员名单!$1:$3</definedName>
  </definedNames>
  <calcPr calcId="152511" concurrentCalc="0"/>
</workbook>
</file>

<file path=xl/calcChain.xml><?xml version="1.0" encoding="utf-8"?>
<calcChain xmlns="http://schemas.openxmlformats.org/spreadsheetml/2006/main">
  <c r="H48" i="4" l="1"/>
  <c r="H47" i="4"/>
  <c r="H46" i="4"/>
  <c r="H39" i="4"/>
  <c r="H33" i="4"/>
  <c r="H32" i="4"/>
  <c r="H18" i="4"/>
  <c r="H12" i="4"/>
  <c r="H11" i="4"/>
  <c r="H52" i="4"/>
  <c r="H51" i="4"/>
  <c r="H50" i="4"/>
  <c r="H49" i="4"/>
  <c r="H45" i="4"/>
  <c r="H44" i="4"/>
  <c r="H43" i="4"/>
  <c r="H42" i="4"/>
  <c r="H41" i="4"/>
  <c r="H40" i="4"/>
  <c r="H38" i="4"/>
  <c r="H37" i="4"/>
  <c r="H36" i="4"/>
  <c r="H35" i="4"/>
  <c r="H34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7" i="4"/>
  <c r="H16" i="4"/>
  <c r="H15" i="4"/>
  <c r="H14" i="4"/>
  <c r="H13" i="4"/>
  <c r="H10" i="4"/>
  <c r="H9" i="4"/>
  <c r="H8" i="4"/>
  <c r="H7" i="4"/>
  <c r="H6" i="4"/>
  <c r="H5" i="4"/>
  <c r="H4" i="4"/>
</calcChain>
</file>

<file path=xl/sharedStrings.xml><?xml version="1.0" encoding="utf-8"?>
<sst xmlns="http://schemas.openxmlformats.org/spreadsheetml/2006/main" count="194" uniqueCount="180">
  <si>
    <t>32011093101516</t>
  </si>
  <si>
    <t>小学语文201</t>
    <phoneticPr fontId="2" type="noConversion"/>
  </si>
  <si>
    <t>80.35</t>
  </si>
  <si>
    <t>万玉婷</t>
  </si>
  <si>
    <t>32011093103606</t>
  </si>
  <si>
    <t>80.15</t>
  </si>
  <si>
    <t>田小静</t>
  </si>
  <si>
    <t>32011010901420</t>
  </si>
  <si>
    <t>79.65</t>
  </si>
  <si>
    <t>78.80</t>
  </si>
  <si>
    <t>32011134301112</t>
  </si>
  <si>
    <t>康冰冰</t>
  </si>
  <si>
    <t>32011093100827</t>
  </si>
  <si>
    <t>77.80</t>
  </si>
  <si>
    <t>熊念</t>
  </si>
  <si>
    <t>32011093101724</t>
  </si>
  <si>
    <t>程晶</t>
  </si>
  <si>
    <t>32011093104016</t>
  </si>
  <si>
    <t>76.70</t>
  </si>
  <si>
    <t>32011093103516</t>
  </si>
  <si>
    <t>76.20</t>
  </si>
  <si>
    <t>徐玉轩</t>
  </si>
  <si>
    <t>32021093301228</t>
  </si>
  <si>
    <t>小学数学202</t>
    <phoneticPr fontId="2" type="noConversion"/>
  </si>
  <si>
    <t>88.00</t>
  </si>
  <si>
    <t>付巧玲</t>
  </si>
  <si>
    <t>32021010200618</t>
  </si>
  <si>
    <t>84.85</t>
  </si>
  <si>
    <t>王志芳</t>
  </si>
  <si>
    <t>32021093301004</t>
  </si>
  <si>
    <t>83.55</t>
  </si>
  <si>
    <t>刘玉婷</t>
  </si>
  <si>
    <t>32021093302510</t>
  </si>
  <si>
    <t>80.75</t>
  </si>
  <si>
    <t>谢娟</t>
  </si>
  <si>
    <t>32021093302207</t>
  </si>
  <si>
    <t>77.00</t>
  </si>
  <si>
    <t>小学英语203</t>
    <phoneticPr fontId="2" type="noConversion"/>
  </si>
  <si>
    <t>郝璐婷</t>
  </si>
  <si>
    <t>32031093201223</t>
  </si>
  <si>
    <t>小学体育207</t>
    <phoneticPr fontId="2" type="noConversion"/>
  </si>
  <si>
    <t>梁珊</t>
  </si>
  <si>
    <t>32071093203319</t>
  </si>
  <si>
    <t>69.25</t>
  </si>
  <si>
    <t>张思琦</t>
  </si>
  <si>
    <t>32071093203507</t>
  </si>
  <si>
    <t>67.90</t>
  </si>
  <si>
    <t>65.20</t>
  </si>
  <si>
    <t>王思</t>
  </si>
  <si>
    <t>32081093104728</t>
  </si>
  <si>
    <t>小学美术208</t>
    <phoneticPr fontId="2" type="noConversion"/>
  </si>
  <si>
    <t>67.75</t>
  </si>
  <si>
    <t>67.65</t>
  </si>
  <si>
    <t>胡思瑾</t>
  </si>
  <si>
    <t>32081093104927</t>
  </si>
  <si>
    <t>成茜</t>
  </si>
  <si>
    <t>32081093104826</t>
  </si>
  <si>
    <t>67.60</t>
  </si>
  <si>
    <t>汤沛洁</t>
  </si>
  <si>
    <t>32081093104620</t>
  </si>
  <si>
    <t>66.25</t>
  </si>
  <si>
    <t>郭秀玥</t>
  </si>
  <si>
    <t>33011093400709</t>
  </si>
  <si>
    <t>初中语文301</t>
    <phoneticPr fontId="2" type="noConversion"/>
  </si>
  <si>
    <t>83.35</t>
  </si>
  <si>
    <t>何子慧</t>
  </si>
  <si>
    <t>33011093401027</t>
  </si>
  <si>
    <t>80.95</t>
  </si>
  <si>
    <t>76.95</t>
  </si>
  <si>
    <t>张翼</t>
  </si>
  <si>
    <t>33011093400525</t>
  </si>
  <si>
    <t>75.10</t>
  </si>
  <si>
    <t>赵子钰</t>
  </si>
  <si>
    <t>33011093400519</t>
  </si>
  <si>
    <t>75.05</t>
  </si>
  <si>
    <t>73.45</t>
  </si>
  <si>
    <t>初中数学302</t>
    <phoneticPr fontId="2" type="noConversion"/>
  </si>
  <si>
    <t>郑仁杰</t>
  </si>
  <si>
    <t>33021093401624</t>
  </si>
  <si>
    <t>86.35</t>
  </si>
  <si>
    <t>陈婉妹</t>
  </si>
  <si>
    <t>33021093401313</t>
  </si>
  <si>
    <t>83.70</t>
  </si>
  <si>
    <t>赵利红</t>
  </si>
  <si>
    <t>33021093401303</t>
  </si>
  <si>
    <t>80.50</t>
  </si>
  <si>
    <t>汪亚琪</t>
  </si>
  <si>
    <t>33031093402212</t>
  </si>
  <si>
    <t>初中英语303</t>
    <phoneticPr fontId="2" type="noConversion"/>
  </si>
  <si>
    <t>80.20</t>
  </si>
  <si>
    <t>王琴</t>
  </si>
  <si>
    <t>33031010100909</t>
  </si>
  <si>
    <t>80.00</t>
  </si>
  <si>
    <t>邓溪溪</t>
  </si>
  <si>
    <t>33031010100304</t>
  </si>
  <si>
    <t>79.35</t>
  </si>
  <si>
    <t>张玉洁</t>
  </si>
  <si>
    <t>33031093402126</t>
  </si>
  <si>
    <t>78.75</t>
  </si>
  <si>
    <t>吕承君</t>
  </si>
  <si>
    <t>33031093402630</t>
  </si>
  <si>
    <t>76.75</t>
  </si>
  <si>
    <t>初中历史305</t>
    <phoneticPr fontId="2" type="noConversion"/>
  </si>
  <si>
    <t>龚庭</t>
  </si>
  <si>
    <t>33051093403010</t>
  </si>
  <si>
    <t>83.25</t>
  </si>
  <si>
    <t>李奥</t>
  </si>
  <si>
    <t>33061093403226</t>
  </si>
  <si>
    <t>初中地理306</t>
    <phoneticPr fontId="2" type="noConversion"/>
  </si>
  <si>
    <t>胡梦莹</t>
  </si>
  <si>
    <t>33061093403219</t>
  </si>
  <si>
    <t>72.85</t>
  </si>
  <si>
    <t>初中物理307</t>
    <phoneticPr fontId="2" type="noConversion"/>
  </si>
  <si>
    <t>郑聪</t>
  </si>
  <si>
    <t>33071093403405</t>
  </si>
  <si>
    <t>张进</t>
  </si>
  <si>
    <t>33071093403525</t>
  </si>
  <si>
    <t>74.15</t>
  </si>
  <si>
    <t>郑靖松</t>
  </si>
  <si>
    <t>33071093403520</t>
  </si>
  <si>
    <t>72.50</t>
  </si>
  <si>
    <t>初中化学308</t>
    <phoneticPr fontId="2" type="noConversion"/>
  </si>
  <si>
    <t>杨文静</t>
  </si>
  <si>
    <t>33081010501613</t>
  </si>
  <si>
    <t>殷慧娟</t>
  </si>
  <si>
    <t>33081093403817</t>
  </si>
  <si>
    <t>初中生物309</t>
    <phoneticPr fontId="2" type="noConversion"/>
  </si>
  <si>
    <t>彭莹</t>
  </si>
  <si>
    <t>33091093404118</t>
  </si>
  <si>
    <t>74.20</t>
  </si>
  <si>
    <t>初中体育与健康311</t>
    <phoneticPr fontId="2" type="noConversion"/>
  </si>
  <si>
    <t>胡盛哲</t>
  </si>
  <si>
    <t>33111093404522</t>
  </si>
  <si>
    <t>67.25</t>
  </si>
  <si>
    <t>秦海炼</t>
  </si>
  <si>
    <t>33111051904820</t>
  </si>
  <si>
    <t>33111093404407</t>
  </si>
  <si>
    <t>61.10</t>
  </si>
  <si>
    <t>姓  名</t>
    <phoneticPr fontId="2" type="noConversion"/>
  </si>
  <si>
    <t>准考证号</t>
    <phoneticPr fontId="2" type="noConversion"/>
  </si>
  <si>
    <t>招聘单位</t>
    <phoneticPr fontId="2" type="noConversion"/>
  </si>
  <si>
    <t>晒书台小学、体育路学校、航天小学、特殊教育学校</t>
    <phoneticPr fontId="1" type="noConversion"/>
  </si>
  <si>
    <t>实验小学、晒书台小学、体育路学校、特殊教育学校</t>
    <phoneticPr fontId="1" type="noConversion"/>
  </si>
  <si>
    <t>体育路学校</t>
    <phoneticPr fontId="1" type="noConversion"/>
  </si>
  <si>
    <t>实验小学、玉泉小学</t>
    <phoneticPr fontId="1" type="noConversion"/>
  </si>
  <si>
    <t>实验小学、玉泉小学、晒书台小学 、航天小学</t>
    <phoneticPr fontId="1" type="noConversion"/>
  </si>
  <si>
    <t>丹阳中学</t>
    <phoneticPr fontId="1" type="noConversion"/>
  </si>
  <si>
    <t>报考学科及岗位代码</t>
    <phoneticPr fontId="2" type="noConversion"/>
  </si>
  <si>
    <t>面试成绩</t>
    <phoneticPr fontId="2" type="noConversion"/>
  </si>
  <si>
    <t>排名</t>
    <phoneticPr fontId="2" type="noConversion"/>
  </si>
  <si>
    <t>笔试成绩</t>
    <phoneticPr fontId="2" type="noConversion"/>
  </si>
  <si>
    <t>综合成绩=（笔试*40%+面试*60%）</t>
    <phoneticPr fontId="1" type="noConversion"/>
  </si>
  <si>
    <t>附件：</t>
    <phoneticPr fontId="1" type="noConversion"/>
  </si>
  <si>
    <t>备注</t>
    <phoneticPr fontId="2" type="noConversion"/>
  </si>
  <si>
    <t>递补</t>
    <phoneticPr fontId="1" type="noConversion"/>
  </si>
  <si>
    <t>杨梅</t>
    <phoneticPr fontId="1" type="noConversion"/>
  </si>
  <si>
    <t>吴梅偲</t>
    <phoneticPr fontId="1" type="noConversion"/>
  </si>
  <si>
    <t>卢小萍</t>
    <phoneticPr fontId="1" type="noConversion"/>
  </si>
  <si>
    <t>马志刚</t>
    <phoneticPr fontId="1" type="noConversion"/>
  </si>
  <si>
    <t>33081093403908</t>
  </si>
  <si>
    <t>77.65</t>
  </si>
  <si>
    <t>2021年湖北省孝感市直中小学校自主招聘教师（5月9日笔试）拟录用人员名单</t>
    <phoneticPr fontId="1" type="noConversion"/>
  </si>
  <si>
    <t>彭佩</t>
  </si>
  <si>
    <t>32011011100427</t>
  </si>
  <si>
    <t>77.10</t>
  </si>
  <si>
    <t>邱天</t>
  </si>
  <si>
    <t>32021093301218</t>
  </si>
  <si>
    <t>77.15</t>
  </si>
  <si>
    <t>杨梅</t>
  </si>
  <si>
    <t>33021093401228</t>
  </si>
  <si>
    <t>82.15</t>
  </si>
  <si>
    <t>递补</t>
    <phoneticPr fontId="1" type="noConversion"/>
  </si>
  <si>
    <t>初中道德与法治304</t>
    <phoneticPr fontId="2" type="noConversion"/>
  </si>
  <si>
    <t>代妮</t>
  </si>
  <si>
    <t>33041093402810</t>
  </si>
  <si>
    <t>76.15</t>
  </si>
  <si>
    <t>递补</t>
    <phoneticPr fontId="1" type="noConversion"/>
  </si>
  <si>
    <t>递补</t>
    <phoneticPr fontId="1" type="noConversion"/>
  </si>
  <si>
    <t>招聘计划数</t>
    <phoneticPr fontId="1" type="noConversion"/>
  </si>
  <si>
    <t>曹峥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</si>
</sst>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;[Red]0.00"/>
  </numFmts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Arial"/>
      <family val="2"/>
    </font>
    <font>
      <b/>
      <sz val="10"/>
      <name val="Arial"/>
      <family val="2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楷体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黑体"/>
      <family val="3"/>
      <charset val="134"/>
    </font>
    <font>
      <sz val="15"/>
      <name val="宋体"/>
      <family val="3"/>
      <charset val="134"/>
      <scheme val="minor"/>
    </font>
    <font>
      <b/>
      <sz val="15"/>
      <name val="宋体"/>
      <family val="3"/>
      <charset val="134"/>
      <scheme val="minor"/>
    </font>
    <font>
      <sz val="15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76" fontId="0" fillId="2" borderId="1" xfId="0" applyNumberFormat="1" applyFill="1" applyBorder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pane xSplit="2" ySplit="3" topLeftCell="C37" activePane="bottomRight" state="frozen"/>
      <selection pane="topRight" activeCell="C1" sqref="C1"/>
      <selection pane="bottomLeft" activeCell="A4" sqref="A4"/>
      <selection pane="bottomRight" activeCell="G59" sqref="G59"/>
    </sheetView>
  </sheetViews>
  <sheetFormatPr defaultRowHeight="13.5" x14ac:dyDescent="0.15"/>
  <cols>
    <col min="1" max="1" width="10.375" style="5" customWidth="1"/>
    <col min="2" max="2" width="13.875" style="4" customWidth="1"/>
    <col min="3" max="3" width="6.375" style="4" customWidth="1"/>
    <col min="4" max="4" width="8.5" style="4" customWidth="1"/>
    <col min="5" max="5" width="16.875" style="4" customWidth="1"/>
    <col min="6" max="6" width="8.875" style="4" customWidth="1"/>
    <col min="7" max="7" width="9" style="13"/>
    <col min="8" max="8" width="12.75" style="11" customWidth="1"/>
    <col min="9" max="9" width="5.875" style="3" customWidth="1"/>
    <col min="10" max="10" width="5.625" style="1" customWidth="1"/>
    <col min="11" max="16384" width="9" style="1"/>
  </cols>
  <sheetData>
    <row r="1" spans="1:10" ht="19.5" customHeight="1" x14ac:dyDescent="0.15">
      <c r="A1" s="9" t="s">
        <v>152</v>
      </c>
    </row>
    <row r="2" spans="1:10" ht="31.5" customHeight="1" x14ac:dyDescent="0.25">
      <c r="A2" s="24" t="s">
        <v>161</v>
      </c>
      <c r="B2" s="25"/>
      <c r="C2" s="25"/>
      <c r="D2" s="25"/>
      <c r="E2" s="25"/>
      <c r="F2" s="25"/>
      <c r="G2" s="26"/>
      <c r="H2" s="26"/>
      <c r="I2" s="26"/>
    </row>
    <row r="3" spans="1:10" s="2" customFormat="1" ht="48.75" customHeight="1" x14ac:dyDescent="0.2">
      <c r="A3" s="17" t="s">
        <v>140</v>
      </c>
      <c r="B3" s="17" t="s">
        <v>147</v>
      </c>
      <c r="C3" s="17" t="s">
        <v>178</v>
      </c>
      <c r="D3" s="17" t="s">
        <v>138</v>
      </c>
      <c r="E3" s="17" t="s">
        <v>139</v>
      </c>
      <c r="F3" s="17" t="s">
        <v>150</v>
      </c>
      <c r="G3" s="18" t="s">
        <v>148</v>
      </c>
      <c r="H3" s="19" t="s">
        <v>151</v>
      </c>
      <c r="I3" s="17" t="s">
        <v>149</v>
      </c>
      <c r="J3" s="17" t="s">
        <v>153</v>
      </c>
    </row>
    <row r="4" spans="1:10" ht="23.25" customHeight="1" x14ac:dyDescent="0.15">
      <c r="A4" s="21" t="s">
        <v>141</v>
      </c>
      <c r="B4" s="27" t="s">
        <v>1</v>
      </c>
      <c r="C4" s="27">
        <v>9</v>
      </c>
      <c r="D4" s="7" t="s">
        <v>6</v>
      </c>
      <c r="E4" s="7" t="s">
        <v>7</v>
      </c>
      <c r="F4" s="7" t="s">
        <v>8</v>
      </c>
      <c r="G4" s="10">
        <v>86.4</v>
      </c>
      <c r="H4" s="12">
        <f t="shared" ref="H4:H18" si="0">F4*0.4+G4*0.6</f>
        <v>83.7</v>
      </c>
      <c r="I4" s="8">
        <v>1</v>
      </c>
      <c r="J4" s="14"/>
    </row>
    <row r="5" spans="1:10" ht="23.25" customHeight="1" x14ac:dyDescent="0.15">
      <c r="A5" s="22"/>
      <c r="B5" s="28"/>
      <c r="C5" s="28"/>
      <c r="D5" s="7" t="s">
        <v>3</v>
      </c>
      <c r="E5" s="7" t="s">
        <v>4</v>
      </c>
      <c r="F5" s="7" t="s">
        <v>5</v>
      </c>
      <c r="G5" s="10">
        <v>85.9</v>
      </c>
      <c r="H5" s="12">
        <f t="shared" si="0"/>
        <v>83.6</v>
      </c>
      <c r="I5" s="8">
        <v>3</v>
      </c>
      <c r="J5" s="14"/>
    </row>
    <row r="6" spans="1:10" ht="23.25" customHeight="1" x14ac:dyDescent="0.15">
      <c r="A6" s="22"/>
      <c r="B6" s="28"/>
      <c r="C6" s="28"/>
      <c r="D6" s="7" t="s">
        <v>11</v>
      </c>
      <c r="E6" s="7" t="s">
        <v>12</v>
      </c>
      <c r="F6" s="7" t="s">
        <v>13</v>
      </c>
      <c r="G6" s="10">
        <v>86.4</v>
      </c>
      <c r="H6" s="12">
        <f t="shared" si="0"/>
        <v>82.960000000000008</v>
      </c>
      <c r="I6" s="8">
        <v>4</v>
      </c>
      <c r="J6" s="14"/>
    </row>
    <row r="7" spans="1:10" ht="23.25" customHeight="1" x14ac:dyDescent="0.15">
      <c r="A7" s="22"/>
      <c r="B7" s="28"/>
      <c r="C7" s="28"/>
      <c r="D7" s="7" t="s">
        <v>155</v>
      </c>
      <c r="E7" s="7" t="s">
        <v>0</v>
      </c>
      <c r="F7" s="7" t="s">
        <v>2</v>
      </c>
      <c r="G7" s="10">
        <v>84.5</v>
      </c>
      <c r="H7" s="12">
        <f t="shared" si="0"/>
        <v>82.84</v>
      </c>
      <c r="I7" s="8">
        <v>5</v>
      </c>
      <c r="J7" s="14"/>
    </row>
    <row r="8" spans="1:10" ht="23.25" customHeight="1" x14ac:dyDescent="0.15">
      <c r="A8" s="22"/>
      <c r="B8" s="28"/>
      <c r="C8" s="28"/>
      <c r="D8" s="7" t="s">
        <v>156</v>
      </c>
      <c r="E8" s="7" t="s">
        <v>19</v>
      </c>
      <c r="F8" s="7" t="s">
        <v>20</v>
      </c>
      <c r="G8" s="10">
        <v>86.8</v>
      </c>
      <c r="H8" s="12">
        <f t="shared" si="0"/>
        <v>82.56</v>
      </c>
      <c r="I8" s="8">
        <v>6</v>
      </c>
      <c r="J8" s="14"/>
    </row>
    <row r="9" spans="1:10" ht="23.25" customHeight="1" x14ac:dyDescent="0.15">
      <c r="A9" s="22"/>
      <c r="B9" s="28"/>
      <c r="C9" s="28"/>
      <c r="D9" s="7" t="s">
        <v>157</v>
      </c>
      <c r="E9" s="7" t="s">
        <v>10</v>
      </c>
      <c r="F9" s="7" t="s">
        <v>9</v>
      </c>
      <c r="G9" s="10">
        <v>85</v>
      </c>
      <c r="H9" s="12">
        <f t="shared" si="0"/>
        <v>82.52</v>
      </c>
      <c r="I9" s="8">
        <v>7</v>
      </c>
      <c r="J9" s="14"/>
    </row>
    <row r="10" spans="1:10" ht="23.25" customHeight="1" x14ac:dyDescent="0.15">
      <c r="A10" s="22"/>
      <c r="B10" s="28"/>
      <c r="C10" s="28"/>
      <c r="D10" s="7" t="s">
        <v>14</v>
      </c>
      <c r="E10" s="7" t="s">
        <v>15</v>
      </c>
      <c r="F10" s="7" t="s">
        <v>13</v>
      </c>
      <c r="G10" s="10">
        <v>85.2</v>
      </c>
      <c r="H10" s="12">
        <f t="shared" si="0"/>
        <v>82.24</v>
      </c>
      <c r="I10" s="8">
        <v>8</v>
      </c>
      <c r="J10" s="14"/>
    </row>
    <row r="11" spans="1:10" ht="23.25" customHeight="1" x14ac:dyDescent="0.15">
      <c r="A11" s="22"/>
      <c r="B11" s="28"/>
      <c r="C11" s="28"/>
      <c r="D11" s="7" t="s">
        <v>16</v>
      </c>
      <c r="E11" s="7" t="s">
        <v>17</v>
      </c>
      <c r="F11" s="7" t="s">
        <v>18</v>
      </c>
      <c r="G11" s="10">
        <v>84.2</v>
      </c>
      <c r="H11" s="12">
        <f t="shared" ref="H11:H12" si="1">F11*0.4+G11*0.6</f>
        <v>81.2</v>
      </c>
      <c r="I11" s="8">
        <v>10</v>
      </c>
      <c r="J11" s="14" t="s">
        <v>177</v>
      </c>
    </row>
    <row r="12" spans="1:10" ht="23.25" customHeight="1" x14ac:dyDescent="0.15">
      <c r="A12" s="22"/>
      <c r="B12" s="29"/>
      <c r="C12" s="29"/>
      <c r="D12" s="7" t="s">
        <v>162</v>
      </c>
      <c r="E12" s="7" t="s">
        <v>163</v>
      </c>
      <c r="F12" s="7" t="s">
        <v>164</v>
      </c>
      <c r="G12" s="10">
        <v>82.4</v>
      </c>
      <c r="H12" s="12">
        <f t="shared" si="1"/>
        <v>80.28</v>
      </c>
      <c r="I12" s="8">
        <v>14</v>
      </c>
      <c r="J12" s="14" t="s">
        <v>176</v>
      </c>
    </row>
    <row r="13" spans="1:10" ht="23.25" customHeight="1" x14ac:dyDescent="0.15">
      <c r="A13" s="21" t="s">
        <v>142</v>
      </c>
      <c r="B13" s="27" t="s">
        <v>23</v>
      </c>
      <c r="C13" s="27">
        <v>6</v>
      </c>
      <c r="D13" s="7" t="s">
        <v>21</v>
      </c>
      <c r="E13" s="7" t="s">
        <v>22</v>
      </c>
      <c r="F13" s="7" t="s">
        <v>24</v>
      </c>
      <c r="G13" s="10">
        <v>84.4</v>
      </c>
      <c r="H13" s="12">
        <f t="shared" si="0"/>
        <v>85.84</v>
      </c>
      <c r="I13" s="8">
        <v>1</v>
      </c>
      <c r="J13" s="14"/>
    </row>
    <row r="14" spans="1:10" ht="23.25" customHeight="1" x14ac:dyDescent="0.15">
      <c r="A14" s="22"/>
      <c r="B14" s="28"/>
      <c r="C14" s="28"/>
      <c r="D14" s="7" t="s">
        <v>28</v>
      </c>
      <c r="E14" s="7" t="s">
        <v>29</v>
      </c>
      <c r="F14" s="7" t="s">
        <v>30</v>
      </c>
      <c r="G14" s="10">
        <v>84.78</v>
      </c>
      <c r="H14" s="12">
        <f t="shared" si="0"/>
        <v>84.288000000000011</v>
      </c>
      <c r="I14" s="8">
        <v>2</v>
      </c>
      <c r="J14" s="14"/>
    </row>
    <row r="15" spans="1:10" ht="23.25" customHeight="1" x14ac:dyDescent="0.15">
      <c r="A15" s="22"/>
      <c r="B15" s="28"/>
      <c r="C15" s="28"/>
      <c r="D15" s="7" t="s">
        <v>25</v>
      </c>
      <c r="E15" s="7" t="s">
        <v>26</v>
      </c>
      <c r="F15" s="7" t="s">
        <v>27</v>
      </c>
      <c r="G15" s="10">
        <v>83.14</v>
      </c>
      <c r="H15" s="12">
        <f t="shared" si="0"/>
        <v>83.823999999999998</v>
      </c>
      <c r="I15" s="8">
        <v>3</v>
      </c>
      <c r="J15" s="14"/>
    </row>
    <row r="16" spans="1:10" ht="23.25" customHeight="1" x14ac:dyDescent="0.15">
      <c r="A16" s="22"/>
      <c r="B16" s="28"/>
      <c r="C16" s="28"/>
      <c r="D16" s="7" t="s">
        <v>31</v>
      </c>
      <c r="E16" s="7" t="s">
        <v>32</v>
      </c>
      <c r="F16" s="7" t="s">
        <v>33</v>
      </c>
      <c r="G16" s="10">
        <v>84.3</v>
      </c>
      <c r="H16" s="12">
        <f t="shared" si="0"/>
        <v>82.88</v>
      </c>
      <c r="I16" s="8">
        <v>5</v>
      </c>
      <c r="J16" s="15"/>
    </row>
    <row r="17" spans="1:10" ht="23.25" customHeight="1" x14ac:dyDescent="0.15">
      <c r="A17" s="22"/>
      <c r="B17" s="28"/>
      <c r="C17" s="28"/>
      <c r="D17" s="7" t="s">
        <v>34</v>
      </c>
      <c r="E17" s="7" t="s">
        <v>35</v>
      </c>
      <c r="F17" s="7" t="s">
        <v>36</v>
      </c>
      <c r="G17" s="10">
        <v>85.8</v>
      </c>
      <c r="H17" s="12">
        <f t="shared" si="0"/>
        <v>82.28</v>
      </c>
      <c r="I17" s="8">
        <v>6</v>
      </c>
      <c r="J17" s="15"/>
    </row>
    <row r="18" spans="1:10" ht="23.25" customHeight="1" x14ac:dyDescent="0.15">
      <c r="A18" s="22"/>
      <c r="B18" s="29"/>
      <c r="C18" s="29"/>
      <c r="D18" s="7" t="s">
        <v>165</v>
      </c>
      <c r="E18" s="7" t="s">
        <v>166</v>
      </c>
      <c r="F18" s="7" t="s">
        <v>167</v>
      </c>
      <c r="G18" s="10">
        <v>85.14</v>
      </c>
      <c r="H18" s="12">
        <f t="shared" si="0"/>
        <v>81.944000000000003</v>
      </c>
      <c r="I18" s="8">
        <v>8</v>
      </c>
      <c r="J18" s="14" t="s">
        <v>154</v>
      </c>
    </row>
    <row r="19" spans="1:10" ht="29.25" customHeight="1" x14ac:dyDescent="0.15">
      <c r="A19" s="16" t="s">
        <v>143</v>
      </c>
      <c r="B19" s="6" t="s">
        <v>37</v>
      </c>
      <c r="C19" s="6">
        <v>1</v>
      </c>
      <c r="D19" s="7" t="s">
        <v>38</v>
      </c>
      <c r="E19" s="7" t="s">
        <v>39</v>
      </c>
      <c r="F19" s="7" t="s">
        <v>8</v>
      </c>
      <c r="G19" s="10">
        <v>86.5</v>
      </c>
      <c r="H19" s="12">
        <f>F19*0.4+G19*0.6</f>
        <v>83.76</v>
      </c>
      <c r="I19" s="8">
        <v>1</v>
      </c>
      <c r="J19" s="15"/>
    </row>
    <row r="20" spans="1:10" ht="23.25" customHeight="1" x14ac:dyDescent="0.15">
      <c r="A20" s="21" t="s">
        <v>144</v>
      </c>
      <c r="B20" s="27" t="s">
        <v>40</v>
      </c>
      <c r="C20" s="27">
        <v>2</v>
      </c>
      <c r="D20" s="7" t="s">
        <v>44</v>
      </c>
      <c r="E20" s="7" t="s">
        <v>45</v>
      </c>
      <c r="F20" s="7" t="s">
        <v>46</v>
      </c>
      <c r="G20" s="10">
        <v>87.4</v>
      </c>
      <c r="H20" s="12">
        <f t="shared" ref="H20:H52" si="2">F20*0.4+G20*0.6</f>
        <v>79.600000000000009</v>
      </c>
      <c r="I20" s="8">
        <v>1</v>
      </c>
      <c r="J20" s="15"/>
    </row>
    <row r="21" spans="1:10" ht="23.25" customHeight="1" x14ac:dyDescent="0.15">
      <c r="A21" s="22"/>
      <c r="B21" s="29"/>
      <c r="C21" s="29"/>
      <c r="D21" s="7" t="s">
        <v>41</v>
      </c>
      <c r="E21" s="7" t="s">
        <v>42</v>
      </c>
      <c r="F21" s="7" t="s">
        <v>43</v>
      </c>
      <c r="G21" s="10">
        <v>86.2</v>
      </c>
      <c r="H21" s="12">
        <f t="shared" si="2"/>
        <v>79.42</v>
      </c>
      <c r="I21" s="8">
        <v>2</v>
      </c>
      <c r="J21" s="15"/>
    </row>
    <row r="22" spans="1:10" ht="23.25" customHeight="1" x14ac:dyDescent="0.15">
      <c r="A22" s="21" t="s">
        <v>145</v>
      </c>
      <c r="B22" s="27" t="s">
        <v>50</v>
      </c>
      <c r="C22" s="27">
        <v>4</v>
      </c>
      <c r="D22" s="7" t="s">
        <v>55</v>
      </c>
      <c r="E22" s="7" t="s">
        <v>56</v>
      </c>
      <c r="F22" s="7" t="s">
        <v>57</v>
      </c>
      <c r="G22" s="10">
        <v>87.4</v>
      </c>
      <c r="H22" s="12">
        <f t="shared" si="2"/>
        <v>79.48</v>
      </c>
      <c r="I22" s="8">
        <v>1</v>
      </c>
      <c r="J22" s="15"/>
    </row>
    <row r="23" spans="1:10" ht="23.25" customHeight="1" x14ac:dyDescent="0.15">
      <c r="A23" s="22"/>
      <c r="B23" s="28"/>
      <c r="C23" s="28"/>
      <c r="D23" s="7" t="s">
        <v>58</v>
      </c>
      <c r="E23" s="7" t="s">
        <v>59</v>
      </c>
      <c r="F23" s="7" t="s">
        <v>60</v>
      </c>
      <c r="G23" s="10">
        <v>87.2</v>
      </c>
      <c r="H23" s="12">
        <f t="shared" si="2"/>
        <v>78.819999999999993</v>
      </c>
      <c r="I23" s="8">
        <v>2</v>
      </c>
      <c r="J23" s="15"/>
    </row>
    <row r="24" spans="1:10" ht="23.25" customHeight="1" x14ac:dyDescent="0.15">
      <c r="A24" s="22"/>
      <c r="B24" s="28"/>
      <c r="C24" s="28"/>
      <c r="D24" s="7" t="s">
        <v>53</v>
      </c>
      <c r="E24" s="7" t="s">
        <v>54</v>
      </c>
      <c r="F24" s="7" t="s">
        <v>52</v>
      </c>
      <c r="G24" s="10">
        <v>85.2</v>
      </c>
      <c r="H24" s="12">
        <f t="shared" si="2"/>
        <v>78.180000000000007</v>
      </c>
      <c r="I24" s="8">
        <v>3</v>
      </c>
      <c r="J24" s="15"/>
    </row>
    <row r="25" spans="1:10" ht="23.25" customHeight="1" x14ac:dyDescent="0.15">
      <c r="A25" s="22"/>
      <c r="B25" s="29"/>
      <c r="C25" s="29"/>
      <c r="D25" s="7" t="s">
        <v>48</v>
      </c>
      <c r="E25" s="7" t="s">
        <v>49</v>
      </c>
      <c r="F25" s="7" t="s">
        <v>51</v>
      </c>
      <c r="G25" s="10">
        <v>83.6</v>
      </c>
      <c r="H25" s="12">
        <f t="shared" si="2"/>
        <v>77.259999999999991</v>
      </c>
      <c r="I25" s="8">
        <v>4</v>
      </c>
      <c r="J25" s="15"/>
    </row>
    <row r="26" spans="1:10" ht="23.25" customHeight="1" x14ac:dyDescent="0.15">
      <c r="A26" s="21" t="s">
        <v>146</v>
      </c>
      <c r="B26" s="27" t="s">
        <v>63</v>
      </c>
      <c r="C26" s="27">
        <v>4</v>
      </c>
      <c r="D26" s="7" t="s">
        <v>61</v>
      </c>
      <c r="E26" s="7" t="s">
        <v>62</v>
      </c>
      <c r="F26" s="7" t="s">
        <v>64</v>
      </c>
      <c r="G26" s="10">
        <v>86.76</v>
      </c>
      <c r="H26" s="12">
        <f t="shared" si="2"/>
        <v>85.396000000000001</v>
      </c>
      <c r="I26" s="8">
        <v>1</v>
      </c>
      <c r="J26" s="15"/>
    </row>
    <row r="27" spans="1:10" ht="23.25" customHeight="1" x14ac:dyDescent="0.15">
      <c r="A27" s="22"/>
      <c r="B27" s="28"/>
      <c r="C27" s="28"/>
      <c r="D27" s="7" t="s">
        <v>65</v>
      </c>
      <c r="E27" s="7" t="s">
        <v>66</v>
      </c>
      <c r="F27" s="7" t="s">
        <v>67</v>
      </c>
      <c r="G27" s="10">
        <v>87.1</v>
      </c>
      <c r="H27" s="12">
        <f t="shared" si="2"/>
        <v>84.64</v>
      </c>
      <c r="I27" s="8">
        <v>2</v>
      </c>
      <c r="J27" s="15"/>
    </row>
    <row r="28" spans="1:10" ht="23.25" customHeight="1" x14ac:dyDescent="0.15">
      <c r="A28" s="22"/>
      <c r="B28" s="28"/>
      <c r="C28" s="28"/>
      <c r="D28" s="7" t="s">
        <v>69</v>
      </c>
      <c r="E28" s="7" t="s">
        <v>70</v>
      </c>
      <c r="F28" s="7" t="s">
        <v>71</v>
      </c>
      <c r="G28" s="10">
        <v>88.72</v>
      </c>
      <c r="H28" s="12">
        <f t="shared" si="2"/>
        <v>83.271999999999991</v>
      </c>
      <c r="I28" s="8">
        <v>3</v>
      </c>
      <c r="J28" s="15"/>
    </row>
    <row r="29" spans="1:10" ht="23.25" customHeight="1" x14ac:dyDescent="0.15">
      <c r="A29" s="22"/>
      <c r="B29" s="29"/>
      <c r="C29" s="29"/>
      <c r="D29" s="7" t="s">
        <v>72</v>
      </c>
      <c r="E29" s="7" t="s">
        <v>73</v>
      </c>
      <c r="F29" s="7" t="s">
        <v>74</v>
      </c>
      <c r="G29" s="10">
        <v>88.18</v>
      </c>
      <c r="H29" s="12">
        <f t="shared" si="2"/>
        <v>82.927999999999997</v>
      </c>
      <c r="I29" s="8">
        <v>4</v>
      </c>
      <c r="J29" s="15"/>
    </row>
    <row r="30" spans="1:10" ht="23.25" customHeight="1" x14ac:dyDescent="0.15">
      <c r="A30" s="21" t="s">
        <v>146</v>
      </c>
      <c r="B30" s="27" t="s">
        <v>76</v>
      </c>
      <c r="C30" s="27">
        <v>4</v>
      </c>
      <c r="D30" s="7" t="s">
        <v>77</v>
      </c>
      <c r="E30" s="7" t="s">
        <v>78</v>
      </c>
      <c r="F30" s="7" t="s">
        <v>79</v>
      </c>
      <c r="G30" s="10">
        <v>88.16</v>
      </c>
      <c r="H30" s="12">
        <f t="shared" si="2"/>
        <v>87.435999999999993</v>
      </c>
      <c r="I30" s="8">
        <v>1</v>
      </c>
      <c r="J30" s="15"/>
    </row>
    <row r="31" spans="1:10" ht="23.25" customHeight="1" x14ac:dyDescent="0.15">
      <c r="A31" s="22"/>
      <c r="B31" s="28"/>
      <c r="C31" s="28"/>
      <c r="D31" s="7" t="s">
        <v>83</v>
      </c>
      <c r="E31" s="7" t="s">
        <v>84</v>
      </c>
      <c r="F31" s="7" t="s">
        <v>85</v>
      </c>
      <c r="G31" s="10">
        <v>88.3</v>
      </c>
      <c r="H31" s="12">
        <f t="shared" si="2"/>
        <v>85.18</v>
      </c>
      <c r="I31" s="8">
        <v>2</v>
      </c>
      <c r="J31" s="15"/>
    </row>
    <row r="32" spans="1:10" ht="23.25" customHeight="1" x14ac:dyDescent="0.15">
      <c r="A32" s="22"/>
      <c r="B32" s="28"/>
      <c r="C32" s="28"/>
      <c r="D32" s="7" t="s">
        <v>80</v>
      </c>
      <c r="E32" s="7" t="s">
        <v>81</v>
      </c>
      <c r="F32" s="7" t="s">
        <v>82</v>
      </c>
      <c r="G32" s="10">
        <v>84.16</v>
      </c>
      <c r="H32" s="12">
        <f t="shared" ref="H32:H33" si="3">F32*0.4+G32*0.6</f>
        <v>83.975999999999999</v>
      </c>
      <c r="I32" s="8">
        <v>4</v>
      </c>
      <c r="J32" s="15"/>
    </row>
    <row r="33" spans="1:10" ht="23.25" customHeight="1" x14ac:dyDescent="0.15">
      <c r="A33" s="22"/>
      <c r="B33" s="29"/>
      <c r="C33" s="29"/>
      <c r="D33" s="7" t="s">
        <v>168</v>
      </c>
      <c r="E33" s="7" t="s">
        <v>169</v>
      </c>
      <c r="F33" s="7" t="s">
        <v>170</v>
      </c>
      <c r="G33" s="10">
        <v>84.86</v>
      </c>
      <c r="H33" s="12">
        <f t="shared" si="3"/>
        <v>83.77600000000001</v>
      </c>
      <c r="I33" s="8">
        <v>5</v>
      </c>
      <c r="J33" s="14" t="s">
        <v>171</v>
      </c>
    </row>
    <row r="34" spans="1:10" ht="23.25" customHeight="1" x14ac:dyDescent="0.15">
      <c r="A34" s="21" t="s">
        <v>146</v>
      </c>
      <c r="B34" s="27" t="s">
        <v>88</v>
      </c>
      <c r="C34" s="27">
        <v>5</v>
      </c>
      <c r="D34" s="7" t="s">
        <v>86</v>
      </c>
      <c r="E34" s="7" t="s">
        <v>87</v>
      </c>
      <c r="F34" s="7" t="s">
        <v>89</v>
      </c>
      <c r="G34" s="10">
        <v>86.14</v>
      </c>
      <c r="H34" s="12">
        <f t="shared" si="2"/>
        <v>83.76400000000001</v>
      </c>
      <c r="I34" s="8">
        <v>1</v>
      </c>
      <c r="J34" s="15"/>
    </row>
    <row r="35" spans="1:10" ht="23.25" customHeight="1" x14ac:dyDescent="0.15">
      <c r="A35" s="22"/>
      <c r="B35" s="28"/>
      <c r="C35" s="28"/>
      <c r="D35" s="7" t="s">
        <v>96</v>
      </c>
      <c r="E35" s="7" t="s">
        <v>97</v>
      </c>
      <c r="F35" s="7" t="s">
        <v>98</v>
      </c>
      <c r="G35" s="10">
        <v>87.06</v>
      </c>
      <c r="H35" s="12">
        <f t="shared" si="2"/>
        <v>83.73599999999999</v>
      </c>
      <c r="I35" s="8">
        <v>2</v>
      </c>
      <c r="J35" s="15"/>
    </row>
    <row r="36" spans="1:10" ht="23.25" customHeight="1" x14ac:dyDescent="0.15">
      <c r="A36" s="22"/>
      <c r="B36" s="28"/>
      <c r="C36" s="28"/>
      <c r="D36" s="7" t="s">
        <v>93</v>
      </c>
      <c r="E36" s="7" t="s">
        <v>94</v>
      </c>
      <c r="F36" s="7" t="s">
        <v>95</v>
      </c>
      <c r="G36" s="10">
        <v>86.16</v>
      </c>
      <c r="H36" s="12">
        <f t="shared" si="2"/>
        <v>83.435999999999993</v>
      </c>
      <c r="I36" s="8">
        <v>3</v>
      </c>
      <c r="J36" s="15"/>
    </row>
    <row r="37" spans="1:10" ht="23.25" customHeight="1" x14ac:dyDescent="0.15">
      <c r="A37" s="22"/>
      <c r="B37" s="28"/>
      <c r="C37" s="28"/>
      <c r="D37" s="7" t="s">
        <v>99</v>
      </c>
      <c r="E37" s="7" t="s">
        <v>100</v>
      </c>
      <c r="F37" s="7" t="s">
        <v>101</v>
      </c>
      <c r="G37" s="10">
        <v>87.52</v>
      </c>
      <c r="H37" s="12">
        <f t="shared" si="2"/>
        <v>83.211999999999989</v>
      </c>
      <c r="I37" s="8">
        <v>4</v>
      </c>
      <c r="J37" s="30"/>
    </row>
    <row r="38" spans="1:10" ht="23.25" customHeight="1" x14ac:dyDescent="0.15">
      <c r="A38" s="22"/>
      <c r="B38" s="29"/>
      <c r="C38" s="29"/>
      <c r="D38" s="7" t="s">
        <v>90</v>
      </c>
      <c r="E38" s="7" t="s">
        <v>91</v>
      </c>
      <c r="F38" s="7" t="s">
        <v>92</v>
      </c>
      <c r="G38" s="10">
        <v>85.12</v>
      </c>
      <c r="H38" s="12">
        <f t="shared" si="2"/>
        <v>83.072000000000003</v>
      </c>
      <c r="I38" s="8">
        <v>5</v>
      </c>
      <c r="J38" s="30"/>
    </row>
    <row r="39" spans="1:10" ht="29.25" customHeight="1" x14ac:dyDescent="0.15">
      <c r="A39" s="16" t="s">
        <v>146</v>
      </c>
      <c r="B39" s="6" t="s">
        <v>172</v>
      </c>
      <c r="C39" s="6">
        <v>1</v>
      </c>
      <c r="D39" s="7" t="s">
        <v>173</v>
      </c>
      <c r="E39" s="7" t="s">
        <v>174</v>
      </c>
      <c r="F39" s="7" t="s">
        <v>175</v>
      </c>
      <c r="G39" s="10">
        <v>80.540000000000006</v>
      </c>
      <c r="H39" s="12">
        <f t="shared" si="2"/>
        <v>78.784000000000006</v>
      </c>
      <c r="I39" s="14">
        <v>3</v>
      </c>
      <c r="J39" s="14" t="s">
        <v>171</v>
      </c>
    </row>
    <row r="40" spans="1:10" ht="23.25" customHeight="1" x14ac:dyDescent="0.15">
      <c r="A40" s="16" t="s">
        <v>146</v>
      </c>
      <c r="B40" s="6" t="s">
        <v>102</v>
      </c>
      <c r="C40" s="6">
        <v>1</v>
      </c>
      <c r="D40" s="7" t="s">
        <v>103</v>
      </c>
      <c r="E40" s="7" t="s">
        <v>104</v>
      </c>
      <c r="F40" s="7" t="s">
        <v>105</v>
      </c>
      <c r="G40" s="10">
        <v>86.98</v>
      </c>
      <c r="H40" s="12">
        <f t="shared" si="2"/>
        <v>85.488</v>
      </c>
      <c r="I40" s="8">
        <v>1</v>
      </c>
      <c r="J40" s="30"/>
    </row>
    <row r="41" spans="1:10" ht="23.25" customHeight="1" x14ac:dyDescent="0.15">
      <c r="A41" s="21" t="s">
        <v>146</v>
      </c>
      <c r="B41" s="27" t="s">
        <v>108</v>
      </c>
      <c r="C41" s="27">
        <v>2</v>
      </c>
      <c r="D41" s="7" t="s">
        <v>106</v>
      </c>
      <c r="E41" s="7" t="s">
        <v>107</v>
      </c>
      <c r="F41" s="7" t="s">
        <v>68</v>
      </c>
      <c r="G41" s="7">
        <v>83.72</v>
      </c>
      <c r="H41" s="7">
        <f t="shared" si="2"/>
        <v>81.012</v>
      </c>
      <c r="I41" s="7">
        <v>1</v>
      </c>
      <c r="J41" s="30"/>
    </row>
    <row r="42" spans="1:10" ht="23.25" customHeight="1" x14ac:dyDescent="0.15">
      <c r="A42" s="22"/>
      <c r="B42" s="29"/>
      <c r="C42" s="29"/>
      <c r="D42" s="7" t="s">
        <v>109</v>
      </c>
      <c r="E42" s="7" t="s">
        <v>110</v>
      </c>
      <c r="F42" s="7" t="s">
        <v>111</v>
      </c>
      <c r="G42" s="10">
        <v>85.92</v>
      </c>
      <c r="H42" s="12">
        <f t="shared" si="2"/>
        <v>80.692000000000007</v>
      </c>
      <c r="I42" s="8">
        <v>2</v>
      </c>
      <c r="J42" s="30"/>
    </row>
    <row r="43" spans="1:10" ht="23.25" customHeight="1" x14ac:dyDescent="0.15">
      <c r="A43" s="21" t="s">
        <v>146</v>
      </c>
      <c r="B43" s="27" t="s">
        <v>112</v>
      </c>
      <c r="C43" s="27">
        <v>3</v>
      </c>
      <c r="D43" s="7" t="s">
        <v>118</v>
      </c>
      <c r="E43" s="7" t="s">
        <v>119</v>
      </c>
      <c r="F43" s="7" t="s">
        <v>120</v>
      </c>
      <c r="G43" s="10">
        <v>83.56</v>
      </c>
      <c r="H43" s="12">
        <f t="shared" si="2"/>
        <v>79.135999999999996</v>
      </c>
      <c r="I43" s="8">
        <v>1</v>
      </c>
      <c r="J43" s="30"/>
    </row>
    <row r="44" spans="1:10" ht="23.25" customHeight="1" x14ac:dyDescent="0.15">
      <c r="A44" s="22"/>
      <c r="B44" s="28"/>
      <c r="C44" s="28"/>
      <c r="D44" s="7" t="s">
        <v>113</v>
      </c>
      <c r="E44" s="7" t="s">
        <v>114</v>
      </c>
      <c r="F44" s="7" t="s">
        <v>74</v>
      </c>
      <c r="G44" s="10">
        <v>81.760000000000005</v>
      </c>
      <c r="H44" s="12">
        <f t="shared" si="2"/>
        <v>79.076000000000008</v>
      </c>
      <c r="I44" s="8">
        <v>2</v>
      </c>
      <c r="J44" s="30"/>
    </row>
    <row r="45" spans="1:10" ht="23.25" customHeight="1" x14ac:dyDescent="0.15">
      <c r="A45" s="22"/>
      <c r="B45" s="29"/>
      <c r="C45" s="29"/>
      <c r="D45" s="7" t="s">
        <v>115</v>
      </c>
      <c r="E45" s="7" t="s">
        <v>116</v>
      </c>
      <c r="F45" s="7" t="s">
        <v>117</v>
      </c>
      <c r="G45" s="10">
        <v>82.18</v>
      </c>
      <c r="H45" s="12">
        <f t="shared" si="2"/>
        <v>78.968000000000004</v>
      </c>
      <c r="I45" s="8">
        <v>3</v>
      </c>
      <c r="J45" s="30"/>
    </row>
    <row r="46" spans="1:10" ht="23.25" customHeight="1" x14ac:dyDescent="0.15">
      <c r="A46" s="21" t="s">
        <v>146</v>
      </c>
      <c r="B46" s="27" t="s">
        <v>121</v>
      </c>
      <c r="C46" s="27">
        <v>3</v>
      </c>
      <c r="D46" s="7" t="s">
        <v>122</v>
      </c>
      <c r="E46" s="7" t="s">
        <v>123</v>
      </c>
      <c r="F46" s="7" t="s">
        <v>75</v>
      </c>
      <c r="G46" s="10">
        <v>85.42</v>
      </c>
      <c r="H46" s="12">
        <f t="shared" ref="H46:H48" si="4">F46*0.4+G46*0.6</f>
        <v>80.632000000000005</v>
      </c>
      <c r="I46" s="8">
        <v>2</v>
      </c>
      <c r="J46" s="30"/>
    </row>
    <row r="47" spans="1:10" ht="23.25" customHeight="1" x14ac:dyDescent="0.15">
      <c r="A47" s="22"/>
      <c r="B47" s="28"/>
      <c r="C47" s="28"/>
      <c r="D47" s="7" t="s">
        <v>124</v>
      </c>
      <c r="E47" s="7" t="s">
        <v>125</v>
      </c>
      <c r="F47" s="7" t="s">
        <v>75</v>
      </c>
      <c r="G47" s="10">
        <v>85.22</v>
      </c>
      <c r="H47" s="12">
        <f t="shared" si="4"/>
        <v>80.512</v>
      </c>
      <c r="I47" s="8">
        <v>3</v>
      </c>
      <c r="J47" s="30"/>
    </row>
    <row r="48" spans="1:10" ht="23.25" customHeight="1" x14ac:dyDescent="0.15">
      <c r="A48" s="22"/>
      <c r="B48" s="29"/>
      <c r="C48" s="29"/>
      <c r="D48" s="7" t="s">
        <v>158</v>
      </c>
      <c r="E48" s="7" t="s">
        <v>159</v>
      </c>
      <c r="F48" s="7" t="s">
        <v>160</v>
      </c>
      <c r="G48" s="10">
        <v>82.2</v>
      </c>
      <c r="H48" s="12">
        <f t="shared" si="4"/>
        <v>80.38</v>
      </c>
      <c r="I48" s="8">
        <v>4</v>
      </c>
      <c r="J48" s="30" t="s">
        <v>177</v>
      </c>
    </row>
    <row r="49" spans="1:10" ht="23.25" customHeight="1" x14ac:dyDescent="0.15">
      <c r="A49" s="20"/>
      <c r="B49" s="6" t="s">
        <v>126</v>
      </c>
      <c r="C49" s="6">
        <v>2</v>
      </c>
      <c r="D49" s="7" t="s">
        <v>127</v>
      </c>
      <c r="E49" s="7" t="s">
        <v>128</v>
      </c>
      <c r="F49" s="7" t="s">
        <v>129</v>
      </c>
      <c r="G49" s="10">
        <v>84.4</v>
      </c>
      <c r="H49" s="12">
        <f t="shared" si="2"/>
        <v>80.320000000000007</v>
      </c>
      <c r="I49" s="8">
        <v>2</v>
      </c>
      <c r="J49" s="14"/>
    </row>
    <row r="50" spans="1:10" ht="28.5" customHeight="1" x14ac:dyDescent="0.15">
      <c r="A50" s="22"/>
      <c r="B50" s="27" t="s">
        <v>130</v>
      </c>
      <c r="C50" s="27">
        <v>3</v>
      </c>
      <c r="D50" s="7" t="s">
        <v>131</v>
      </c>
      <c r="E50" s="7" t="s">
        <v>132</v>
      </c>
      <c r="F50" s="7" t="s">
        <v>133</v>
      </c>
      <c r="G50" s="10">
        <v>84</v>
      </c>
      <c r="H50" s="12">
        <f t="shared" si="2"/>
        <v>77.3</v>
      </c>
      <c r="I50" s="8">
        <v>2</v>
      </c>
      <c r="J50" s="14"/>
    </row>
    <row r="51" spans="1:10" ht="30" customHeight="1" x14ac:dyDescent="0.15">
      <c r="A51" s="22"/>
      <c r="B51" s="28"/>
      <c r="C51" s="28"/>
      <c r="D51" s="7" t="s">
        <v>134</v>
      </c>
      <c r="E51" s="7" t="s">
        <v>135</v>
      </c>
      <c r="F51" s="7" t="s">
        <v>47</v>
      </c>
      <c r="G51" s="10">
        <v>82.2</v>
      </c>
      <c r="H51" s="12">
        <f t="shared" si="2"/>
        <v>75.400000000000006</v>
      </c>
      <c r="I51" s="8">
        <v>3</v>
      </c>
      <c r="J51" s="8"/>
    </row>
    <row r="52" spans="1:10" ht="28.5" customHeight="1" x14ac:dyDescent="0.15">
      <c r="A52" s="23"/>
      <c r="B52" s="29"/>
      <c r="C52" s="29"/>
      <c r="D52" s="7" t="s">
        <v>179</v>
      </c>
      <c r="E52" s="7" t="s">
        <v>136</v>
      </c>
      <c r="F52" s="7" t="s">
        <v>137</v>
      </c>
      <c r="G52" s="10">
        <v>83.4</v>
      </c>
      <c r="H52" s="12">
        <f t="shared" si="2"/>
        <v>74.48</v>
      </c>
      <c r="I52" s="8">
        <v>4</v>
      </c>
      <c r="J52" s="14" t="s">
        <v>177</v>
      </c>
    </row>
  </sheetData>
  <mergeCells count="34">
    <mergeCell ref="B50:B52"/>
    <mergeCell ref="C50:C52"/>
    <mergeCell ref="C41:C42"/>
    <mergeCell ref="B41:B42"/>
    <mergeCell ref="B43:B45"/>
    <mergeCell ref="C43:C45"/>
    <mergeCell ref="B46:B48"/>
    <mergeCell ref="C46:C48"/>
    <mergeCell ref="C26:C29"/>
    <mergeCell ref="B30:B33"/>
    <mergeCell ref="C30:C33"/>
    <mergeCell ref="B34:B38"/>
    <mergeCell ref="C34:C38"/>
    <mergeCell ref="A22:A25"/>
    <mergeCell ref="A26:A29"/>
    <mergeCell ref="A30:A33"/>
    <mergeCell ref="A2:I2"/>
    <mergeCell ref="A4:A12"/>
    <mergeCell ref="A13:A18"/>
    <mergeCell ref="A20:A21"/>
    <mergeCell ref="B4:B12"/>
    <mergeCell ref="C4:C12"/>
    <mergeCell ref="B13:B18"/>
    <mergeCell ref="C13:C18"/>
    <mergeCell ref="B20:B21"/>
    <mergeCell ref="C20:C21"/>
    <mergeCell ref="B22:B25"/>
    <mergeCell ref="C22:C25"/>
    <mergeCell ref="B26:B29"/>
    <mergeCell ref="A46:A48"/>
    <mergeCell ref="A50:A52"/>
    <mergeCell ref="A34:A38"/>
    <mergeCell ref="A41:A42"/>
    <mergeCell ref="A43:A45"/>
  </mergeCells>
  <phoneticPr fontId="1" type="noConversion"/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拟录用人员名单</vt:lpstr>
      <vt:lpstr>拟录用人员名单!Print_Titles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2021-08-25T02:43:25Z</dcterms:modified>
</cp:coreProperties>
</file>