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面试人员名单 (黄石港区)" sheetId="3" r:id="rId1"/>
  </sheets>
  <definedNames>
    <definedName name="_xlnm._FilterDatabase" localSheetId="0" hidden="1">'面试人员名单 (黄石港区)'!$A$2:$R$63</definedName>
    <definedName name="_xlnm.Print_Titles" localSheetId="0">'面试人员名单 (黄石港区)'!$2:$2</definedName>
  </definedNames>
  <calcPr calcId="144525"/>
</workbook>
</file>

<file path=xl/calcChain.xml><?xml version="1.0" encoding="utf-8"?>
<calcChain xmlns="http://schemas.openxmlformats.org/spreadsheetml/2006/main">
  <c r="O63" i="3" l="1"/>
  <c r="L63" i="3"/>
  <c r="O62" i="3"/>
  <c r="L62" i="3"/>
  <c r="O61" i="3"/>
  <c r="L61" i="3"/>
  <c r="O60" i="3"/>
  <c r="N60" i="3"/>
  <c r="L60" i="3"/>
  <c r="O59" i="3"/>
  <c r="N59" i="3"/>
  <c r="L59" i="3"/>
  <c r="O58" i="3"/>
  <c r="N58" i="3"/>
  <c r="L58" i="3"/>
  <c r="O57" i="3"/>
  <c r="N57" i="3"/>
  <c r="L57" i="3"/>
  <c r="O56" i="3"/>
  <c r="N56" i="3"/>
  <c r="L56" i="3"/>
  <c r="O55" i="3"/>
  <c r="N55" i="3"/>
  <c r="L55" i="3"/>
  <c r="O54" i="3"/>
  <c r="N54" i="3"/>
  <c r="L54" i="3"/>
  <c r="O53" i="3"/>
  <c r="N53" i="3"/>
  <c r="L53" i="3"/>
  <c r="O52" i="3"/>
  <c r="N52" i="3"/>
  <c r="L52" i="3"/>
  <c r="O51" i="3"/>
  <c r="N51" i="3"/>
  <c r="L51" i="3"/>
  <c r="O50" i="3"/>
  <c r="N50" i="3"/>
  <c r="L50" i="3"/>
  <c r="O49" i="3"/>
  <c r="N49" i="3"/>
  <c r="L49" i="3"/>
  <c r="O48" i="3"/>
  <c r="N48" i="3"/>
  <c r="L48" i="3"/>
  <c r="O47" i="3"/>
  <c r="N47" i="3"/>
  <c r="L47" i="3"/>
  <c r="O46" i="3"/>
  <c r="N46" i="3"/>
  <c r="L46" i="3"/>
  <c r="O45" i="3"/>
  <c r="N45" i="3"/>
  <c r="L45" i="3"/>
  <c r="O44" i="3"/>
  <c r="N44" i="3"/>
  <c r="L44" i="3"/>
  <c r="O43" i="3"/>
  <c r="N43" i="3"/>
  <c r="L43" i="3"/>
  <c r="O42" i="3"/>
  <c r="N42" i="3"/>
  <c r="L42" i="3"/>
  <c r="O41" i="3"/>
  <c r="N41" i="3"/>
  <c r="L41" i="3"/>
  <c r="O40" i="3"/>
  <c r="N40" i="3"/>
  <c r="L40" i="3"/>
  <c r="O39" i="3"/>
  <c r="N39" i="3"/>
  <c r="L39" i="3"/>
  <c r="O38" i="3"/>
  <c r="N38" i="3"/>
  <c r="L38" i="3"/>
  <c r="O37" i="3"/>
  <c r="N37" i="3"/>
  <c r="L37" i="3"/>
  <c r="O36" i="3"/>
  <c r="L36" i="3"/>
  <c r="O35" i="3"/>
  <c r="N35" i="3"/>
  <c r="L35" i="3"/>
  <c r="O34" i="3"/>
  <c r="N34" i="3"/>
  <c r="L34" i="3"/>
  <c r="O33" i="3"/>
  <c r="N33" i="3"/>
  <c r="L33" i="3"/>
  <c r="O32" i="3"/>
  <c r="N32" i="3"/>
  <c r="L32" i="3"/>
  <c r="O31" i="3"/>
  <c r="N31" i="3"/>
  <c r="L31" i="3"/>
  <c r="O30" i="3"/>
  <c r="N30" i="3"/>
  <c r="L30" i="3"/>
  <c r="O29" i="3"/>
  <c r="N29" i="3"/>
  <c r="L29" i="3"/>
  <c r="O28" i="3"/>
  <c r="N28" i="3"/>
  <c r="L28" i="3"/>
  <c r="O27" i="3"/>
  <c r="N27" i="3"/>
  <c r="L27" i="3"/>
  <c r="O26" i="3"/>
  <c r="N26" i="3"/>
  <c r="L26" i="3"/>
  <c r="O25" i="3"/>
  <c r="N25" i="3"/>
  <c r="L25" i="3"/>
  <c r="O24" i="3"/>
  <c r="N24" i="3"/>
  <c r="L24" i="3"/>
  <c r="O23" i="3"/>
  <c r="L23" i="3"/>
  <c r="O22" i="3"/>
  <c r="L22" i="3"/>
  <c r="O21" i="3"/>
  <c r="N21" i="3"/>
  <c r="L21" i="3"/>
  <c r="O20" i="3"/>
  <c r="N20" i="3"/>
  <c r="L20" i="3"/>
  <c r="O19" i="3"/>
  <c r="N19" i="3"/>
  <c r="L19" i="3"/>
  <c r="O18" i="3"/>
  <c r="N18" i="3"/>
  <c r="L18" i="3"/>
  <c r="O17" i="3"/>
  <c r="N17" i="3"/>
  <c r="L17" i="3"/>
  <c r="O16" i="3"/>
  <c r="N16" i="3"/>
  <c r="L16" i="3"/>
  <c r="O15" i="3"/>
  <c r="N15" i="3"/>
  <c r="L15" i="3"/>
  <c r="O14" i="3"/>
  <c r="N14" i="3"/>
  <c r="L14" i="3"/>
  <c r="O13" i="3"/>
  <c r="N13" i="3"/>
  <c r="L13" i="3"/>
  <c r="O12" i="3"/>
  <c r="N12" i="3"/>
  <c r="L12" i="3"/>
  <c r="O11" i="3"/>
  <c r="N11" i="3"/>
  <c r="L11" i="3"/>
  <c r="O10" i="3"/>
  <c r="N10" i="3"/>
  <c r="L10" i="3"/>
  <c r="O9" i="3"/>
  <c r="N9" i="3"/>
  <c r="L9" i="3"/>
  <c r="O8" i="3"/>
  <c r="N8" i="3"/>
  <c r="L8" i="3"/>
  <c r="O7" i="3"/>
  <c r="N7" i="3"/>
  <c r="L7" i="3"/>
  <c r="O6" i="3"/>
  <c r="N6" i="3"/>
  <c r="L6" i="3"/>
  <c r="O5" i="3"/>
  <c r="N5" i="3"/>
  <c r="L5" i="3"/>
  <c r="O4" i="3"/>
  <c r="N4" i="3"/>
  <c r="L4" i="3"/>
  <c r="O3" i="3"/>
  <c r="N3" i="3"/>
  <c r="L3" i="3"/>
</calcChain>
</file>

<file path=xl/sharedStrings.xml><?xml version="1.0" encoding="utf-8"?>
<sst xmlns="http://schemas.openxmlformats.org/spreadsheetml/2006/main" count="268" uniqueCount="91">
  <si>
    <t>序号</t>
  </si>
  <si>
    <t>姓名</t>
  </si>
  <si>
    <t>报考城区</t>
  </si>
  <si>
    <t>报考街道及岗位代码</t>
  </si>
  <si>
    <t>岗位计划数</t>
  </si>
  <si>
    <t>公共基础知识成绩</t>
  </si>
  <si>
    <t>公文写作能力成绩</t>
  </si>
  <si>
    <t>笔试百分制折算成绩</t>
  </si>
  <si>
    <t>加分（加分上限5分）</t>
  </si>
  <si>
    <t>加分类别</t>
  </si>
  <si>
    <t>笔试成绩</t>
  </si>
  <si>
    <t>面试成绩</t>
  </si>
  <si>
    <t>折算成绩</t>
  </si>
  <si>
    <t>排名</t>
  </si>
  <si>
    <t>候考室</t>
  </si>
  <si>
    <t>黄琼</t>
  </si>
  <si>
    <t>黄石港区</t>
  </si>
  <si>
    <t>花湖街道[岗位代码4202021]</t>
  </si>
  <si>
    <t>赵炜樊</t>
  </si>
  <si>
    <t>持有社会工作者职业资格证书</t>
  </si>
  <si>
    <t>周钱伟</t>
  </si>
  <si>
    <t>王真</t>
  </si>
  <si>
    <t>缺考</t>
  </si>
  <si>
    <t>喻陈</t>
  </si>
  <si>
    <t>柯萌</t>
  </si>
  <si>
    <t>陈志琳</t>
  </si>
  <si>
    <t>程思思</t>
  </si>
  <si>
    <t>李秀英</t>
  </si>
  <si>
    <t>舒昊</t>
  </si>
  <si>
    <t>胡梦汝</t>
  </si>
  <si>
    <t>孙晓琼</t>
  </si>
  <si>
    <t>明玥</t>
  </si>
  <si>
    <t>刘思琪</t>
  </si>
  <si>
    <t>徐琴冰</t>
  </si>
  <si>
    <t>石芳</t>
  </si>
  <si>
    <t>丁梦颖</t>
  </si>
  <si>
    <t>王春月</t>
  </si>
  <si>
    <t>张晨</t>
  </si>
  <si>
    <t>胡松</t>
  </si>
  <si>
    <t>陆梅</t>
  </si>
  <si>
    <t>胡雪</t>
  </si>
  <si>
    <t>黄石港街道[岗位代码4202022]</t>
  </si>
  <si>
    <t>刘文宇</t>
  </si>
  <si>
    <t>冯玉娟</t>
  </si>
  <si>
    <t>明文娟</t>
  </si>
  <si>
    <t>徐雯</t>
  </si>
  <si>
    <t>董旺鑫</t>
  </si>
  <si>
    <t>张丹</t>
  </si>
  <si>
    <t>谢鑫</t>
  </si>
  <si>
    <t>高洁</t>
  </si>
  <si>
    <t>徐丹</t>
  </si>
  <si>
    <t>伍晶</t>
  </si>
  <si>
    <t>黄星星</t>
  </si>
  <si>
    <t>陆欢欢</t>
  </si>
  <si>
    <t>乐理</t>
  </si>
  <si>
    <t>沈家营街道[岗位代码4202023]</t>
  </si>
  <si>
    <t>退役士兵（官）</t>
  </si>
  <si>
    <t>余旗</t>
  </si>
  <si>
    <t>张琴</t>
  </si>
  <si>
    <t>李名陟</t>
  </si>
  <si>
    <t>张璐</t>
  </si>
  <si>
    <t>黄倩</t>
  </si>
  <si>
    <t>余陈欢</t>
  </si>
  <si>
    <t>胜阳港街道[岗位代码4202024]</t>
  </si>
  <si>
    <t>周宁静</t>
  </si>
  <si>
    <t>李小露</t>
  </si>
  <si>
    <t>张丽</t>
  </si>
  <si>
    <t>陈珂珂</t>
  </si>
  <si>
    <t>杨梦琪</t>
  </si>
  <si>
    <t>周婉婷</t>
  </si>
  <si>
    <t>朱海翔</t>
  </si>
  <si>
    <t>陈文海</t>
  </si>
  <si>
    <t>李函</t>
  </si>
  <si>
    <t>李幸玲</t>
  </si>
  <si>
    <t>林祖瀚</t>
  </si>
  <si>
    <t>周烨</t>
  </si>
  <si>
    <t>王书豪</t>
  </si>
  <si>
    <t>赵舜灵</t>
  </si>
  <si>
    <t>卫畅</t>
  </si>
  <si>
    <t>“三支一扶”人员</t>
  </si>
  <si>
    <t>乐婧</t>
  </si>
  <si>
    <t>戴莹</t>
  </si>
  <si>
    <t>张子璇</t>
  </si>
  <si>
    <t>柯立潭</t>
  </si>
  <si>
    <t>余晴</t>
  </si>
  <si>
    <t>笔试折算成绩</t>
  </si>
  <si>
    <t>面试折算成绩</t>
  </si>
  <si>
    <t>备注</t>
  </si>
  <si>
    <t>拟进入考察</t>
  </si>
  <si>
    <t/>
  </si>
  <si>
    <t>黄石市黄石港区2021年公开招聘社区专职工作人员笔试、面试综合成绩一览表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</si>
</sst>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黑体"/>
      <charset val="134"/>
    </font>
    <font>
      <b/>
      <sz val="11"/>
      <name val="等线"/>
      <charset val="134"/>
      <scheme val="minor"/>
    </font>
    <font>
      <sz val="20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8">
    <xf numFmtId="0" fontId="0" fillId="0" borderId="0" xfId="0"/>
    <xf numFmtId="0" fontId="1" fillId="0" borderId="0" xfId="1" applyFont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 wrapText="1"/>
    </xf>
    <xf numFmtId="0" fontId="1" fillId="0" borderId="1" xfId="1" quotePrefix="1" applyFont="1" applyBorder="1" applyAlignment="1">
      <alignment horizontal="center" vertical="center" wrapText="1"/>
    </xf>
    <xf numFmtId="0" fontId="1" fillId="0" borderId="1" xfId="1" quotePrefix="1" applyFont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topLeftCell="A25" workbookViewId="0">
      <selection activeCell="M9" sqref="M9"/>
    </sheetView>
  </sheetViews>
  <sheetFormatPr defaultColWidth="9" defaultRowHeight="14.25" x14ac:dyDescent="0.2"/>
  <cols>
    <col min="1" max="1" width="5.25" style="1" customWidth="1"/>
    <col min="2" max="2" width="7.375" style="1" customWidth="1"/>
    <col min="3" max="3" width="9.375" style="1" customWidth="1"/>
    <col min="4" max="4" width="26.375" style="1" customWidth="1"/>
    <col min="5" max="5" width="3.625" style="1" customWidth="1"/>
    <col min="6" max="6" width="5.625" style="1" customWidth="1"/>
    <col min="7" max="7" width="4.75" style="1" customWidth="1"/>
    <col min="8" max="8" width="5.875" style="1" customWidth="1"/>
    <col min="9" max="9" width="4.875" style="1" customWidth="1"/>
    <col min="10" max="10" width="8.375" style="1" customWidth="1"/>
    <col min="11" max="11" width="7.875" style="2" customWidth="1"/>
    <col min="12" max="12" width="10.625" style="3" customWidth="1"/>
    <col min="13" max="15" width="10.625" style="2" customWidth="1"/>
    <col min="16" max="16" width="4.5" style="1" customWidth="1"/>
    <col min="17" max="17" width="12.625" style="1" customWidth="1"/>
    <col min="18" max="18" width="9" style="1" hidden="1" customWidth="1"/>
    <col min="19" max="16384" width="9" style="1"/>
  </cols>
  <sheetData>
    <row r="1" spans="1:18" ht="63.95" customHeight="1" x14ac:dyDescent="0.2">
      <c r="A1" s="16" t="s">
        <v>90</v>
      </c>
      <c r="B1" s="16"/>
      <c r="C1" s="16"/>
      <c r="D1" s="16"/>
      <c r="E1" s="16"/>
      <c r="F1" s="16"/>
      <c r="G1" s="16"/>
      <c r="H1" s="16"/>
      <c r="I1" s="16"/>
      <c r="J1" s="16"/>
      <c r="K1" s="17"/>
      <c r="L1" s="17"/>
      <c r="M1" s="17"/>
      <c r="N1" s="17"/>
      <c r="O1" s="17"/>
      <c r="P1" s="16"/>
      <c r="Q1" s="16"/>
    </row>
    <row r="2" spans="1:18" ht="77.099999999999994" customHeight="1" x14ac:dyDescent="0.2">
      <c r="A2" s="4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4" t="s">
        <v>5</v>
      </c>
      <c r="G2" s="4" t="s">
        <v>6</v>
      </c>
      <c r="H2" s="4" t="s">
        <v>7</v>
      </c>
      <c r="I2" s="7" t="s">
        <v>8</v>
      </c>
      <c r="J2" s="7" t="s">
        <v>9</v>
      </c>
      <c r="K2" s="8" t="s">
        <v>10</v>
      </c>
      <c r="L2" s="9" t="s">
        <v>85</v>
      </c>
      <c r="M2" s="8" t="s">
        <v>11</v>
      </c>
      <c r="N2" s="8" t="s">
        <v>86</v>
      </c>
      <c r="O2" s="8" t="s">
        <v>12</v>
      </c>
      <c r="P2" s="7" t="s">
        <v>13</v>
      </c>
      <c r="Q2" s="7" t="s">
        <v>87</v>
      </c>
      <c r="R2" s="7" t="s">
        <v>14</v>
      </c>
    </row>
    <row r="3" spans="1:18" ht="35.1" customHeight="1" x14ac:dyDescent="0.2">
      <c r="A3" s="5">
        <v>1</v>
      </c>
      <c r="B3" s="14" t="s">
        <v>26</v>
      </c>
      <c r="C3" s="14" t="s">
        <v>16</v>
      </c>
      <c r="D3" s="14" t="s">
        <v>17</v>
      </c>
      <c r="E3" s="5">
        <v>7</v>
      </c>
      <c r="F3" s="5">
        <v>53</v>
      </c>
      <c r="G3" s="5">
        <v>79</v>
      </c>
      <c r="H3" s="5">
        <v>66</v>
      </c>
      <c r="I3" s="5"/>
      <c r="J3" s="5"/>
      <c r="K3" s="10">
        <v>66</v>
      </c>
      <c r="L3" s="11">
        <f>K3*0.3</f>
        <v>19.8</v>
      </c>
      <c r="M3" s="10">
        <v>82.4</v>
      </c>
      <c r="N3" s="10">
        <f>M3*0.6</f>
        <v>49.44</v>
      </c>
      <c r="O3" s="10">
        <f>SUM(N3,L3)</f>
        <v>69.239999999999995</v>
      </c>
      <c r="P3" s="5">
        <v>1</v>
      </c>
      <c r="Q3" s="5" t="s">
        <v>88</v>
      </c>
      <c r="R3" s="5">
        <v>1</v>
      </c>
    </row>
    <row r="4" spans="1:18" ht="35.1" customHeight="1" x14ac:dyDescent="0.2">
      <c r="A4" s="5">
        <v>2</v>
      </c>
      <c r="B4" s="14" t="s">
        <v>20</v>
      </c>
      <c r="C4" s="14" t="s">
        <v>16</v>
      </c>
      <c r="D4" s="14" t="s">
        <v>17</v>
      </c>
      <c r="E4" s="5">
        <v>7</v>
      </c>
      <c r="F4" s="5">
        <v>60</v>
      </c>
      <c r="G4" s="5">
        <v>77</v>
      </c>
      <c r="H4" s="5">
        <v>68.5</v>
      </c>
      <c r="I4" s="5"/>
      <c r="J4" s="5"/>
      <c r="K4" s="10">
        <v>68.5</v>
      </c>
      <c r="L4" s="11">
        <f t="shared" ref="L4:L63" si="0">K4*0.3</f>
        <v>20.55</v>
      </c>
      <c r="M4" s="10">
        <v>80</v>
      </c>
      <c r="N4" s="10">
        <f t="shared" ref="N4:N60" si="1">M4*0.6</f>
        <v>48</v>
      </c>
      <c r="O4" s="10">
        <f t="shared" ref="O4:O63" si="2">SUM(N4,L4)</f>
        <v>68.55</v>
      </c>
      <c r="P4" s="5">
        <v>2</v>
      </c>
      <c r="Q4" s="5" t="s">
        <v>88</v>
      </c>
      <c r="R4" s="5">
        <v>1</v>
      </c>
    </row>
    <row r="5" spans="1:18" ht="35.1" customHeight="1" x14ac:dyDescent="0.2">
      <c r="A5" s="5">
        <v>3</v>
      </c>
      <c r="B5" s="14" t="s">
        <v>37</v>
      </c>
      <c r="C5" s="14" t="s">
        <v>16</v>
      </c>
      <c r="D5" s="14" t="s">
        <v>17</v>
      </c>
      <c r="E5" s="5">
        <v>7</v>
      </c>
      <c r="F5" s="5">
        <v>56.5</v>
      </c>
      <c r="G5" s="5">
        <v>70</v>
      </c>
      <c r="H5" s="5">
        <v>63.25</v>
      </c>
      <c r="I5" s="5"/>
      <c r="J5" s="5"/>
      <c r="K5" s="10">
        <v>63.25</v>
      </c>
      <c r="L5" s="11">
        <f t="shared" si="0"/>
        <v>18.975000000000001</v>
      </c>
      <c r="M5" s="10">
        <v>81.400000000000006</v>
      </c>
      <c r="N5" s="10">
        <f t="shared" si="1"/>
        <v>48.84</v>
      </c>
      <c r="O5" s="10">
        <f t="shared" si="2"/>
        <v>67.814999999999998</v>
      </c>
      <c r="P5" s="5">
        <v>3</v>
      </c>
      <c r="Q5" s="5" t="s">
        <v>88</v>
      </c>
      <c r="R5" s="5">
        <v>1</v>
      </c>
    </row>
    <row r="6" spans="1:18" ht="35.1" customHeight="1" x14ac:dyDescent="0.2">
      <c r="A6" s="5">
        <v>4</v>
      </c>
      <c r="B6" s="14" t="s">
        <v>15</v>
      </c>
      <c r="C6" s="14" t="s">
        <v>16</v>
      </c>
      <c r="D6" s="14" t="s">
        <v>17</v>
      </c>
      <c r="E6" s="5">
        <v>7</v>
      </c>
      <c r="F6" s="5">
        <v>61.1</v>
      </c>
      <c r="G6" s="5">
        <v>80</v>
      </c>
      <c r="H6" s="5">
        <v>70.55</v>
      </c>
      <c r="I6" s="5"/>
      <c r="J6" s="5"/>
      <c r="K6" s="10">
        <v>70.55</v>
      </c>
      <c r="L6" s="11">
        <f t="shared" si="0"/>
        <v>21.164999999999999</v>
      </c>
      <c r="M6" s="10">
        <v>77.599999999999994</v>
      </c>
      <c r="N6" s="10">
        <f t="shared" si="1"/>
        <v>46.56</v>
      </c>
      <c r="O6" s="10">
        <f t="shared" si="2"/>
        <v>67.724999999999994</v>
      </c>
      <c r="P6" s="5">
        <v>4</v>
      </c>
      <c r="Q6" s="5" t="s">
        <v>88</v>
      </c>
      <c r="R6" s="5">
        <v>1</v>
      </c>
    </row>
    <row r="7" spans="1:18" ht="35.1" customHeight="1" x14ac:dyDescent="0.2">
      <c r="A7" s="5">
        <v>5</v>
      </c>
      <c r="B7" s="14" t="s">
        <v>28</v>
      </c>
      <c r="C7" s="14" t="s">
        <v>16</v>
      </c>
      <c r="D7" s="14" t="s">
        <v>17</v>
      </c>
      <c r="E7" s="5">
        <v>7</v>
      </c>
      <c r="F7" s="5">
        <v>60</v>
      </c>
      <c r="G7" s="5">
        <v>71</v>
      </c>
      <c r="H7" s="5">
        <v>65.5</v>
      </c>
      <c r="I7" s="5"/>
      <c r="J7" s="5"/>
      <c r="K7" s="10">
        <v>65.5</v>
      </c>
      <c r="L7" s="11">
        <f t="shared" si="0"/>
        <v>19.649999999999999</v>
      </c>
      <c r="M7" s="10">
        <v>80</v>
      </c>
      <c r="N7" s="10">
        <f t="shared" si="1"/>
        <v>48</v>
      </c>
      <c r="O7" s="10">
        <f t="shared" si="2"/>
        <v>67.650000000000006</v>
      </c>
      <c r="P7" s="5">
        <v>5</v>
      </c>
      <c r="Q7" s="5" t="s">
        <v>88</v>
      </c>
      <c r="R7" s="5">
        <v>1</v>
      </c>
    </row>
    <row r="8" spans="1:18" ht="35.1" customHeight="1" x14ac:dyDescent="0.2">
      <c r="A8" s="5">
        <v>6</v>
      </c>
      <c r="B8" s="14" t="s">
        <v>35</v>
      </c>
      <c r="C8" s="14" t="s">
        <v>16</v>
      </c>
      <c r="D8" s="14" t="s">
        <v>17</v>
      </c>
      <c r="E8" s="5">
        <v>7</v>
      </c>
      <c r="F8" s="5">
        <v>53.5</v>
      </c>
      <c r="G8" s="5">
        <v>74</v>
      </c>
      <c r="H8" s="5">
        <v>63.75</v>
      </c>
      <c r="I8" s="5"/>
      <c r="J8" s="5"/>
      <c r="K8" s="10">
        <v>63.75</v>
      </c>
      <c r="L8" s="11">
        <f t="shared" si="0"/>
        <v>19.125</v>
      </c>
      <c r="M8" s="10">
        <v>80</v>
      </c>
      <c r="N8" s="10">
        <f t="shared" si="1"/>
        <v>48</v>
      </c>
      <c r="O8" s="10">
        <f t="shared" si="2"/>
        <v>67.125</v>
      </c>
      <c r="P8" s="5">
        <v>6</v>
      </c>
      <c r="Q8" s="5" t="s">
        <v>88</v>
      </c>
      <c r="R8" s="5">
        <v>1</v>
      </c>
    </row>
    <row r="9" spans="1:18" ht="35.1" customHeight="1" x14ac:dyDescent="0.2">
      <c r="A9" s="5">
        <v>7</v>
      </c>
      <c r="B9" s="14" t="s">
        <v>29</v>
      </c>
      <c r="C9" s="14" t="s">
        <v>16</v>
      </c>
      <c r="D9" s="14" t="s">
        <v>17</v>
      </c>
      <c r="E9" s="5">
        <v>7</v>
      </c>
      <c r="F9" s="5">
        <v>61</v>
      </c>
      <c r="G9" s="5">
        <v>70</v>
      </c>
      <c r="H9" s="5">
        <v>65.5</v>
      </c>
      <c r="I9" s="5"/>
      <c r="J9" s="5"/>
      <c r="K9" s="10">
        <v>65.5</v>
      </c>
      <c r="L9" s="11">
        <f t="shared" si="0"/>
        <v>19.649999999999999</v>
      </c>
      <c r="M9" s="10">
        <v>78.599999999999994</v>
      </c>
      <c r="N9" s="10">
        <f t="shared" si="1"/>
        <v>47.16</v>
      </c>
      <c r="O9" s="10">
        <f t="shared" si="2"/>
        <v>66.81</v>
      </c>
      <c r="P9" s="5">
        <v>7</v>
      </c>
      <c r="Q9" s="5" t="s">
        <v>88</v>
      </c>
      <c r="R9" s="5">
        <v>1</v>
      </c>
    </row>
    <row r="10" spans="1:18" ht="35.1" customHeight="1" x14ac:dyDescent="0.2">
      <c r="A10" s="5">
        <v>8</v>
      </c>
      <c r="B10" s="14" t="s">
        <v>24</v>
      </c>
      <c r="C10" s="14" t="s">
        <v>16</v>
      </c>
      <c r="D10" s="14" t="s">
        <v>17</v>
      </c>
      <c r="E10" s="5">
        <v>7</v>
      </c>
      <c r="F10" s="5">
        <v>66.099999999999994</v>
      </c>
      <c r="G10" s="5">
        <v>67</v>
      </c>
      <c r="H10" s="5">
        <v>66.55</v>
      </c>
      <c r="I10" s="5"/>
      <c r="J10" s="5"/>
      <c r="K10" s="10">
        <v>66.55</v>
      </c>
      <c r="L10" s="11">
        <f t="shared" si="0"/>
        <v>19.965</v>
      </c>
      <c r="M10" s="10">
        <v>77.400000000000006</v>
      </c>
      <c r="N10" s="10">
        <f t="shared" si="1"/>
        <v>46.44</v>
      </c>
      <c r="O10" s="10">
        <f t="shared" si="2"/>
        <v>66.405000000000001</v>
      </c>
      <c r="P10" s="5">
        <v>8</v>
      </c>
      <c r="Q10" s="5" t="s">
        <v>88</v>
      </c>
      <c r="R10" s="5">
        <v>1</v>
      </c>
    </row>
    <row r="11" spans="1:18" ht="60" customHeight="1" x14ac:dyDescent="0.2">
      <c r="A11" s="5">
        <v>9</v>
      </c>
      <c r="B11" s="14" t="s">
        <v>18</v>
      </c>
      <c r="C11" s="14" t="s">
        <v>16</v>
      </c>
      <c r="D11" s="14" t="s">
        <v>17</v>
      </c>
      <c r="E11" s="5">
        <v>7</v>
      </c>
      <c r="F11" s="5">
        <v>58.3</v>
      </c>
      <c r="G11" s="5">
        <v>69</v>
      </c>
      <c r="H11" s="5">
        <v>63.65</v>
      </c>
      <c r="I11" s="5">
        <v>5</v>
      </c>
      <c r="J11" s="5" t="s">
        <v>19</v>
      </c>
      <c r="K11" s="10">
        <v>68.650000000000006</v>
      </c>
      <c r="L11" s="11">
        <f t="shared" si="0"/>
        <v>20.594999999999999</v>
      </c>
      <c r="M11" s="10">
        <v>74.2</v>
      </c>
      <c r="N11" s="10">
        <f t="shared" si="1"/>
        <v>44.52</v>
      </c>
      <c r="O11" s="10">
        <f t="shared" si="2"/>
        <v>65.114999999999995</v>
      </c>
      <c r="P11" s="5">
        <v>9</v>
      </c>
      <c r="Q11" s="5" t="s">
        <v>88</v>
      </c>
      <c r="R11" s="5">
        <v>1</v>
      </c>
    </row>
    <row r="12" spans="1:18" ht="35.1" customHeight="1" x14ac:dyDescent="0.2">
      <c r="A12" s="5">
        <v>10</v>
      </c>
      <c r="B12" s="14" t="s">
        <v>23</v>
      </c>
      <c r="C12" s="14" t="s">
        <v>16</v>
      </c>
      <c r="D12" s="14" t="s">
        <v>17</v>
      </c>
      <c r="E12" s="5">
        <v>7</v>
      </c>
      <c r="F12" s="5">
        <v>57.4</v>
      </c>
      <c r="G12" s="5">
        <v>76</v>
      </c>
      <c r="H12" s="5">
        <v>66.7</v>
      </c>
      <c r="I12" s="5"/>
      <c r="J12" s="5"/>
      <c r="K12" s="10">
        <v>66.7</v>
      </c>
      <c r="L12" s="11">
        <f t="shared" si="0"/>
        <v>20.010000000000002</v>
      </c>
      <c r="M12" s="10">
        <v>74.400000000000006</v>
      </c>
      <c r="N12" s="10">
        <f t="shared" si="1"/>
        <v>44.64</v>
      </c>
      <c r="O12" s="10">
        <f t="shared" si="2"/>
        <v>64.650000000000006</v>
      </c>
      <c r="P12" s="5">
        <v>10</v>
      </c>
      <c r="Q12" s="5" t="s">
        <v>88</v>
      </c>
      <c r="R12" s="5">
        <v>1</v>
      </c>
    </row>
    <row r="13" spans="1:18" ht="35.1" customHeight="1" x14ac:dyDescent="0.2">
      <c r="A13" s="5">
        <v>11</v>
      </c>
      <c r="B13" s="14" t="s">
        <v>33</v>
      </c>
      <c r="C13" s="14" t="s">
        <v>16</v>
      </c>
      <c r="D13" s="14" t="s">
        <v>17</v>
      </c>
      <c r="E13" s="5">
        <v>7</v>
      </c>
      <c r="F13" s="5">
        <v>57.1</v>
      </c>
      <c r="G13" s="5">
        <v>71</v>
      </c>
      <c r="H13" s="5">
        <v>64.05</v>
      </c>
      <c r="I13" s="5"/>
      <c r="J13" s="5"/>
      <c r="K13" s="10">
        <v>64.05</v>
      </c>
      <c r="L13" s="11">
        <f t="shared" si="0"/>
        <v>19.215</v>
      </c>
      <c r="M13" s="10">
        <v>75.2</v>
      </c>
      <c r="N13" s="10">
        <f t="shared" si="1"/>
        <v>45.12</v>
      </c>
      <c r="O13" s="10">
        <f t="shared" si="2"/>
        <v>64.334999999999994</v>
      </c>
      <c r="P13" s="5">
        <v>11</v>
      </c>
      <c r="Q13" s="5" t="s">
        <v>88</v>
      </c>
      <c r="R13" s="5">
        <v>1</v>
      </c>
    </row>
    <row r="14" spans="1:18" ht="35.1" customHeight="1" x14ac:dyDescent="0.2">
      <c r="A14" s="5">
        <v>12</v>
      </c>
      <c r="B14" s="14" t="s">
        <v>38</v>
      </c>
      <c r="C14" s="14" t="s">
        <v>16</v>
      </c>
      <c r="D14" s="14" t="s">
        <v>17</v>
      </c>
      <c r="E14" s="5">
        <v>7</v>
      </c>
      <c r="F14" s="5">
        <v>60</v>
      </c>
      <c r="G14" s="5">
        <v>66</v>
      </c>
      <c r="H14" s="5">
        <v>63</v>
      </c>
      <c r="I14" s="5"/>
      <c r="J14" s="5"/>
      <c r="K14" s="10">
        <v>63</v>
      </c>
      <c r="L14" s="11">
        <f t="shared" si="0"/>
        <v>18.899999999999999</v>
      </c>
      <c r="M14" s="10">
        <v>74.599999999999994</v>
      </c>
      <c r="N14" s="10">
        <f t="shared" si="1"/>
        <v>44.76</v>
      </c>
      <c r="O14" s="10">
        <f t="shared" si="2"/>
        <v>63.66</v>
      </c>
      <c r="P14" s="5">
        <v>12</v>
      </c>
      <c r="Q14" s="5" t="s">
        <v>89</v>
      </c>
      <c r="R14" s="5">
        <v>1</v>
      </c>
    </row>
    <row r="15" spans="1:18" ht="35.1" customHeight="1" x14ac:dyDescent="0.2">
      <c r="A15" s="5">
        <v>13</v>
      </c>
      <c r="B15" s="14" t="s">
        <v>34</v>
      </c>
      <c r="C15" s="14" t="s">
        <v>16</v>
      </c>
      <c r="D15" s="14" t="s">
        <v>17</v>
      </c>
      <c r="E15" s="5">
        <v>7</v>
      </c>
      <c r="F15" s="5">
        <v>56</v>
      </c>
      <c r="G15" s="5">
        <v>72</v>
      </c>
      <c r="H15" s="5">
        <v>64</v>
      </c>
      <c r="I15" s="5"/>
      <c r="J15" s="5"/>
      <c r="K15" s="10">
        <v>64</v>
      </c>
      <c r="L15" s="11">
        <f t="shared" si="0"/>
        <v>19.2</v>
      </c>
      <c r="M15" s="10">
        <v>73.8</v>
      </c>
      <c r="N15" s="10">
        <f t="shared" si="1"/>
        <v>44.28</v>
      </c>
      <c r="O15" s="10">
        <f t="shared" si="2"/>
        <v>63.48</v>
      </c>
      <c r="P15" s="5">
        <v>13</v>
      </c>
      <c r="Q15" s="5" t="s">
        <v>89</v>
      </c>
      <c r="R15" s="5">
        <v>1</v>
      </c>
    </row>
    <row r="16" spans="1:18" ht="35.1" customHeight="1" x14ac:dyDescent="0.2">
      <c r="A16" s="5">
        <v>14</v>
      </c>
      <c r="B16" s="14" t="s">
        <v>27</v>
      </c>
      <c r="C16" s="14" t="s">
        <v>16</v>
      </c>
      <c r="D16" s="14" t="s">
        <v>17</v>
      </c>
      <c r="E16" s="5">
        <v>7</v>
      </c>
      <c r="F16" s="5">
        <v>56.8</v>
      </c>
      <c r="G16" s="5">
        <v>75</v>
      </c>
      <c r="H16" s="5">
        <v>65.900000000000006</v>
      </c>
      <c r="I16" s="5"/>
      <c r="J16" s="5"/>
      <c r="K16" s="10">
        <v>65.900000000000006</v>
      </c>
      <c r="L16" s="11">
        <f t="shared" si="0"/>
        <v>19.77</v>
      </c>
      <c r="M16" s="10">
        <v>72.2</v>
      </c>
      <c r="N16" s="10">
        <f t="shared" si="1"/>
        <v>43.32</v>
      </c>
      <c r="O16" s="10">
        <f t="shared" si="2"/>
        <v>63.09</v>
      </c>
      <c r="P16" s="5">
        <v>14</v>
      </c>
      <c r="Q16" s="5" t="s">
        <v>89</v>
      </c>
      <c r="R16" s="5">
        <v>1</v>
      </c>
    </row>
    <row r="17" spans="1:18" ht="35.1" customHeight="1" x14ac:dyDescent="0.2">
      <c r="A17" s="5">
        <v>15</v>
      </c>
      <c r="B17" s="14" t="s">
        <v>36</v>
      </c>
      <c r="C17" s="14" t="s">
        <v>16</v>
      </c>
      <c r="D17" s="14" t="s">
        <v>17</v>
      </c>
      <c r="E17" s="5">
        <v>7</v>
      </c>
      <c r="F17" s="5">
        <v>55.8</v>
      </c>
      <c r="G17" s="5">
        <v>71</v>
      </c>
      <c r="H17" s="5">
        <v>63.4</v>
      </c>
      <c r="I17" s="5"/>
      <c r="J17" s="5"/>
      <c r="K17" s="10">
        <v>63.4</v>
      </c>
      <c r="L17" s="11">
        <f t="shared" si="0"/>
        <v>19.02</v>
      </c>
      <c r="M17" s="10">
        <v>73</v>
      </c>
      <c r="N17" s="10">
        <f t="shared" si="1"/>
        <v>43.8</v>
      </c>
      <c r="O17" s="10">
        <f t="shared" si="2"/>
        <v>62.82</v>
      </c>
      <c r="P17" s="5">
        <v>15</v>
      </c>
      <c r="Q17" s="5" t="s">
        <v>89</v>
      </c>
      <c r="R17" s="5">
        <v>1</v>
      </c>
    </row>
    <row r="18" spans="1:18" ht="35.1" customHeight="1" x14ac:dyDescent="0.2">
      <c r="A18" s="5">
        <v>16</v>
      </c>
      <c r="B18" s="15" t="s">
        <v>39</v>
      </c>
      <c r="C18" s="14" t="s">
        <v>16</v>
      </c>
      <c r="D18" s="14" t="s">
        <v>17</v>
      </c>
      <c r="E18" s="5">
        <v>7</v>
      </c>
      <c r="F18" s="6">
        <v>48.5</v>
      </c>
      <c r="G18" s="6">
        <v>77</v>
      </c>
      <c r="H18" s="6">
        <v>62.75</v>
      </c>
      <c r="I18" s="6"/>
      <c r="J18" s="6"/>
      <c r="K18" s="12">
        <v>62.75</v>
      </c>
      <c r="L18" s="11">
        <f t="shared" si="0"/>
        <v>18.824999999999999</v>
      </c>
      <c r="M18" s="12">
        <v>72.599999999999994</v>
      </c>
      <c r="N18" s="10">
        <f t="shared" si="1"/>
        <v>43.56</v>
      </c>
      <c r="O18" s="10">
        <f t="shared" si="2"/>
        <v>62.384999999999998</v>
      </c>
      <c r="P18" s="5">
        <v>16</v>
      </c>
      <c r="Q18" s="5" t="s">
        <v>89</v>
      </c>
      <c r="R18" s="5">
        <v>1</v>
      </c>
    </row>
    <row r="19" spans="1:18" ht="35.1" customHeight="1" x14ac:dyDescent="0.2">
      <c r="A19" s="5">
        <v>17</v>
      </c>
      <c r="B19" s="14" t="s">
        <v>32</v>
      </c>
      <c r="C19" s="14" t="s">
        <v>16</v>
      </c>
      <c r="D19" s="14" t="s">
        <v>17</v>
      </c>
      <c r="E19" s="5">
        <v>7</v>
      </c>
      <c r="F19" s="5">
        <v>56.4</v>
      </c>
      <c r="G19" s="5">
        <v>72</v>
      </c>
      <c r="H19" s="5">
        <v>64.2</v>
      </c>
      <c r="I19" s="5"/>
      <c r="J19" s="5"/>
      <c r="K19" s="10">
        <v>64.2</v>
      </c>
      <c r="L19" s="11">
        <f t="shared" si="0"/>
        <v>19.260000000000002</v>
      </c>
      <c r="M19" s="10">
        <v>71.400000000000006</v>
      </c>
      <c r="N19" s="10">
        <f t="shared" si="1"/>
        <v>42.84</v>
      </c>
      <c r="O19" s="10">
        <f t="shared" si="2"/>
        <v>62.1</v>
      </c>
      <c r="P19" s="5">
        <v>17</v>
      </c>
      <c r="Q19" s="5" t="s">
        <v>89</v>
      </c>
      <c r="R19" s="5">
        <v>1</v>
      </c>
    </row>
    <row r="20" spans="1:18" ht="35.1" customHeight="1" x14ac:dyDescent="0.2">
      <c r="A20" s="5">
        <v>18</v>
      </c>
      <c r="B20" s="14" t="s">
        <v>30</v>
      </c>
      <c r="C20" s="14" t="s">
        <v>16</v>
      </c>
      <c r="D20" s="14" t="s">
        <v>17</v>
      </c>
      <c r="E20" s="5">
        <v>7</v>
      </c>
      <c r="F20" s="5">
        <v>60</v>
      </c>
      <c r="G20" s="5">
        <v>69</v>
      </c>
      <c r="H20" s="5">
        <v>64.5</v>
      </c>
      <c r="I20" s="5"/>
      <c r="J20" s="5"/>
      <c r="K20" s="10">
        <v>64.5</v>
      </c>
      <c r="L20" s="11">
        <f t="shared" si="0"/>
        <v>19.350000000000001</v>
      </c>
      <c r="M20" s="10">
        <v>69.400000000000006</v>
      </c>
      <c r="N20" s="10">
        <f t="shared" si="1"/>
        <v>41.64</v>
      </c>
      <c r="O20" s="10">
        <f t="shared" si="2"/>
        <v>60.99</v>
      </c>
      <c r="P20" s="5">
        <v>18</v>
      </c>
      <c r="Q20" s="5" t="s">
        <v>89</v>
      </c>
      <c r="R20" s="5">
        <v>1</v>
      </c>
    </row>
    <row r="21" spans="1:18" ht="35.1" customHeight="1" x14ac:dyDescent="0.2">
      <c r="A21" s="5">
        <v>19</v>
      </c>
      <c r="B21" s="14" t="s">
        <v>25</v>
      </c>
      <c r="C21" s="14" t="s">
        <v>16</v>
      </c>
      <c r="D21" s="14" t="s">
        <v>17</v>
      </c>
      <c r="E21" s="5">
        <v>7</v>
      </c>
      <c r="F21" s="5">
        <v>61.5</v>
      </c>
      <c r="G21" s="5">
        <v>71</v>
      </c>
      <c r="H21" s="5">
        <v>66.25</v>
      </c>
      <c r="I21" s="5"/>
      <c r="J21" s="5"/>
      <c r="K21" s="10">
        <v>66.25</v>
      </c>
      <c r="L21" s="11">
        <f t="shared" si="0"/>
        <v>19.875</v>
      </c>
      <c r="M21" s="10">
        <v>68.2</v>
      </c>
      <c r="N21" s="10">
        <f t="shared" si="1"/>
        <v>40.92</v>
      </c>
      <c r="O21" s="10">
        <f t="shared" si="2"/>
        <v>60.795000000000002</v>
      </c>
      <c r="P21" s="5">
        <v>19</v>
      </c>
      <c r="Q21" s="5" t="s">
        <v>89</v>
      </c>
      <c r="R21" s="5">
        <v>1</v>
      </c>
    </row>
    <row r="22" spans="1:18" ht="35.1" customHeight="1" x14ac:dyDescent="0.2">
      <c r="A22" s="5">
        <v>20</v>
      </c>
      <c r="B22" s="14" t="s">
        <v>21</v>
      </c>
      <c r="C22" s="14" t="s">
        <v>16</v>
      </c>
      <c r="D22" s="14" t="s">
        <v>17</v>
      </c>
      <c r="E22" s="5">
        <v>7</v>
      </c>
      <c r="F22" s="5">
        <v>62.8</v>
      </c>
      <c r="G22" s="5">
        <v>73</v>
      </c>
      <c r="H22" s="5">
        <v>67.900000000000006</v>
      </c>
      <c r="I22" s="5"/>
      <c r="J22" s="5"/>
      <c r="K22" s="10">
        <v>67.900000000000006</v>
      </c>
      <c r="L22" s="11">
        <f t="shared" si="0"/>
        <v>20.37</v>
      </c>
      <c r="M22" s="10" t="s">
        <v>22</v>
      </c>
      <c r="N22" s="10"/>
      <c r="O22" s="10">
        <f t="shared" si="2"/>
        <v>20.37</v>
      </c>
      <c r="P22" s="5"/>
      <c r="Q22" s="5"/>
      <c r="R22" s="5">
        <v>1</v>
      </c>
    </row>
    <row r="23" spans="1:18" ht="35.1" customHeight="1" x14ac:dyDescent="0.2">
      <c r="A23" s="5">
        <v>21</v>
      </c>
      <c r="B23" s="14" t="s">
        <v>31</v>
      </c>
      <c r="C23" s="14" t="s">
        <v>16</v>
      </c>
      <c r="D23" s="14" t="s">
        <v>17</v>
      </c>
      <c r="E23" s="5">
        <v>7</v>
      </c>
      <c r="F23" s="5">
        <v>56.4</v>
      </c>
      <c r="G23" s="5">
        <v>72</v>
      </c>
      <c r="H23" s="5">
        <v>64.2</v>
      </c>
      <c r="I23" s="5"/>
      <c r="J23" s="5"/>
      <c r="K23" s="10">
        <v>64.2</v>
      </c>
      <c r="L23" s="11">
        <f t="shared" si="0"/>
        <v>19.260000000000002</v>
      </c>
      <c r="M23" s="10" t="s">
        <v>22</v>
      </c>
      <c r="N23" s="10"/>
      <c r="O23" s="10">
        <f t="shared" si="2"/>
        <v>19.260000000000002</v>
      </c>
      <c r="P23" s="5"/>
      <c r="Q23" s="5"/>
      <c r="R23" s="5">
        <v>1</v>
      </c>
    </row>
    <row r="24" spans="1:18" ht="35.1" customHeight="1" x14ac:dyDescent="0.2">
      <c r="A24" s="5">
        <v>22</v>
      </c>
      <c r="B24" s="14" t="s">
        <v>42</v>
      </c>
      <c r="C24" s="14" t="s">
        <v>16</v>
      </c>
      <c r="D24" s="14" t="s">
        <v>41</v>
      </c>
      <c r="E24" s="5">
        <v>4</v>
      </c>
      <c r="F24" s="5">
        <v>61.5</v>
      </c>
      <c r="G24" s="5">
        <v>72</v>
      </c>
      <c r="H24" s="5">
        <v>66.75</v>
      </c>
      <c r="I24" s="5"/>
      <c r="J24" s="5"/>
      <c r="K24" s="10">
        <v>66.75</v>
      </c>
      <c r="L24" s="11">
        <f t="shared" si="0"/>
        <v>20.024999999999999</v>
      </c>
      <c r="M24" s="10">
        <v>85.2</v>
      </c>
      <c r="N24" s="10">
        <f t="shared" si="1"/>
        <v>51.12</v>
      </c>
      <c r="O24" s="10">
        <f t="shared" si="2"/>
        <v>71.144999999999996</v>
      </c>
      <c r="P24" s="5">
        <v>1</v>
      </c>
      <c r="Q24" s="5" t="s">
        <v>88</v>
      </c>
      <c r="R24" s="5">
        <v>2</v>
      </c>
    </row>
    <row r="25" spans="1:18" ht="35.1" customHeight="1" x14ac:dyDescent="0.2">
      <c r="A25" s="5">
        <v>23</v>
      </c>
      <c r="B25" s="14" t="s">
        <v>43</v>
      </c>
      <c r="C25" s="14" t="s">
        <v>16</v>
      </c>
      <c r="D25" s="14" t="s">
        <v>41</v>
      </c>
      <c r="E25" s="5">
        <v>4</v>
      </c>
      <c r="F25" s="5">
        <v>63.1</v>
      </c>
      <c r="G25" s="5">
        <v>68</v>
      </c>
      <c r="H25" s="5">
        <v>65.55</v>
      </c>
      <c r="I25" s="5"/>
      <c r="J25" s="5"/>
      <c r="K25" s="10">
        <v>65.55</v>
      </c>
      <c r="L25" s="11">
        <f t="shared" si="0"/>
        <v>19.664999999999999</v>
      </c>
      <c r="M25" s="10">
        <v>83.8</v>
      </c>
      <c r="N25" s="10">
        <f t="shared" si="1"/>
        <v>50.28</v>
      </c>
      <c r="O25" s="10">
        <f t="shared" si="2"/>
        <v>69.944999999999993</v>
      </c>
      <c r="P25" s="5">
        <v>2</v>
      </c>
      <c r="Q25" s="5" t="s">
        <v>88</v>
      </c>
      <c r="R25" s="5">
        <v>2</v>
      </c>
    </row>
    <row r="26" spans="1:18" ht="66.95" customHeight="1" x14ac:dyDescent="0.2">
      <c r="A26" s="5">
        <v>24</v>
      </c>
      <c r="B26" s="14" t="s">
        <v>40</v>
      </c>
      <c r="C26" s="14" t="s">
        <v>16</v>
      </c>
      <c r="D26" s="14" t="s">
        <v>41</v>
      </c>
      <c r="E26" s="5">
        <v>4</v>
      </c>
      <c r="F26" s="5">
        <v>56.2</v>
      </c>
      <c r="G26" s="5">
        <v>73</v>
      </c>
      <c r="H26" s="5">
        <v>64.599999999999994</v>
      </c>
      <c r="I26" s="5">
        <v>5</v>
      </c>
      <c r="J26" s="5" t="s">
        <v>19</v>
      </c>
      <c r="K26" s="10">
        <v>69.599999999999994</v>
      </c>
      <c r="L26" s="11">
        <f t="shared" si="0"/>
        <v>20.88</v>
      </c>
      <c r="M26" s="10">
        <v>77.8</v>
      </c>
      <c r="N26" s="10">
        <f t="shared" si="1"/>
        <v>46.68</v>
      </c>
      <c r="O26" s="10">
        <f t="shared" si="2"/>
        <v>67.56</v>
      </c>
      <c r="P26" s="5">
        <v>3</v>
      </c>
      <c r="Q26" s="5" t="s">
        <v>88</v>
      </c>
      <c r="R26" s="5">
        <v>2</v>
      </c>
    </row>
    <row r="27" spans="1:18" ht="35.1" customHeight="1" x14ac:dyDescent="0.2">
      <c r="A27" s="5">
        <v>25</v>
      </c>
      <c r="B27" s="14" t="s">
        <v>45</v>
      </c>
      <c r="C27" s="14" t="s">
        <v>16</v>
      </c>
      <c r="D27" s="14" t="s">
        <v>41</v>
      </c>
      <c r="E27" s="5">
        <v>4</v>
      </c>
      <c r="F27" s="5">
        <v>46.2</v>
      </c>
      <c r="G27" s="5">
        <v>76</v>
      </c>
      <c r="H27" s="5">
        <v>61.1</v>
      </c>
      <c r="I27" s="5"/>
      <c r="J27" s="5"/>
      <c r="K27" s="10">
        <v>61.1</v>
      </c>
      <c r="L27" s="11">
        <f t="shared" si="0"/>
        <v>18.329999999999998</v>
      </c>
      <c r="M27" s="10">
        <v>79.8</v>
      </c>
      <c r="N27" s="10">
        <f t="shared" si="1"/>
        <v>47.88</v>
      </c>
      <c r="O27" s="10">
        <f t="shared" si="2"/>
        <v>66.209999999999994</v>
      </c>
      <c r="P27" s="5">
        <v>4</v>
      </c>
      <c r="Q27" s="5" t="s">
        <v>88</v>
      </c>
      <c r="R27" s="5">
        <v>2</v>
      </c>
    </row>
    <row r="28" spans="1:18" ht="35.1" customHeight="1" x14ac:dyDescent="0.2">
      <c r="A28" s="5">
        <v>26</v>
      </c>
      <c r="B28" s="14" t="s">
        <v>49</v>
      </c>
      <c r="C28" s="14" t="s">
        <v>16</v>
      </c>
      <c r="D28" s="14" t="s">
        <v>41</v>
      </c>
      <c r="E28" s="5">
        <v>4</v>
      </c>
      <c r="F28" s="5">
        <v>49</v>
      </c>
      <c r="G28" s="5">
        <v>71</v>
      </c>
      <c r="H28" s="5">
        <v>60</v>
      </c>
      <c r="I28" s="5"/>
      <c r="J28" s="5"/>
      <c r="K28" s="10">
        <v>60</v>
      </c>
      <c r="L28" s="11">
        <f t="shared" si="0"/>
        <v>18</v>
      </c>
      <c r="M28" s="10">
        <v>79.599999999999994</v>
      </c>
      <c r="N28" s="10">
        <f t="shared" si="1"/>
        <v>47.76</v>
      </c>
      <c r="O28" s="10">
        <f t="shared" si="2"/>
        <v>65.760000000000005</v>
      </c>
      <c r="P28" s="5">
        <v>5</v>
      </c>
      <c r="Q28" s="5" t="s">
        <v>88</v>
      </c>
      <c r="R28" s="5">
        <v>2</v>
      </c>
    </row>
    <row r="29" spans="1:18" ht="35.1" customHeight="1" x14ac:dyDescent="0.2">
      <c r="A29" s="5">
        <v>27</v>
      </c>
      <c r="B29" s="14" t="s">
        <v>48</v>
      </c>
      <c r="C29" s="14" t="s">
        <v>16</v>
      </c>
      <c r="D29" s="14" t="s">
        <v>41</v>
      </c>
      <c r="E29" s="5">
        <v>4</v>
      </c>
      <c r="F29" s="5">
        <v>55.6</v>
      </c>
      <c r="G29" s="5">
        <v>65</v>
      </c>
      <c r="H29" s="5">
        <v>60.3</v>
      </c>
      <c r="I29" s="5"/>
      <c r="J29" s="5"/>
      <c r="K29" s="10">
        <v>60.3</v>
      </c>
      <c r="L29" s="11">
        <f t="shared" si="0"/>
        <v>18.09</v>
      </c>
      <c r="M29" s="10">
        <v>77.8</v>
      </c>
      <c r="N29" s="10">
        <f t="shared" si="1"/>
        <v>46.68</v>
      </c>
      <c r="O29" s="10">
        <f t="shared" si="2"/>
        <v>64.77</v>
      </c>
      <c r="P29" s="5">
        <v>6</v>
      </c>
      <c r="Q29" s="5" t="s">
        <v>88</v>
      </c>
      <c r="R29" s="5">
        <v>2</v>
      </c>
    </row>
    <row r="30" spans="1:18" ht="35.1" customHeight="1" x14ac:dyDescent="0.2">
      <c r="A30" s="5">
        <v>28</v>
      </c>
      <c r="B30" s="14" t="s">
        <v>46</v>
      </c>
      <c r="C30" s="14" t="s">
        <v>16</v>
      </c>
      <c r="D30" s="14" t="s">
        <v>41</v>
      </c>
      <c r="E30" s="5">
        <v>4</v>
      </c>
      <c r="F30" s="5">
        <v>62.9</v>
      </c>
      <c r="G30" s="5">
        <v>59</v>
      </c>
      <c r="H30" s="5">
        <v>60.95</v>
      </c>
      <c r="I30" s="5"/>
      <c r="J30" s="5"/>
      <c r="K30" s="10">
        <v>60.95</v>
      </c>
      <c r="L30" s="11">
        <f t="shared" si="0"/>
        <v>18.285</v>
      </c>
      <c r="M30" s="10">
        <v>77</v>
      </c>
      <c r="N30" s="10">
        <f t="shared" si="1"/>
        <v>46.2</v>
      </c>
      <c r="O30" s="10">
        <f t="shared" si="2"/>
        <v>64.484999999999999</v>
      </c>
      <c r="P30" s="5">
        <v>7</v>
      </c>
      <c r="Q30" s="5" t="s">
        <v>89</v>
      </c>
      <c r="R30" s="5">
        <v>2</v>
      </c>
    </row>
    <row r="31" spans="1:18" ht="35.1" customHeight="1" x14ac:dyDescent="0.2">
      <c r="A31" s="5">
        <v>29</v>
      </c>
      <c r="B31" s="14" t="s">
        <v>52</v>
      </c>
      <c r="C31" s="14" t="s">
        <v>16</v>
      </c>
      <c r="D31" s="14" t="s">
        <v>41</v>
      </c>
      <c r="E31" s="5">
        <v>4</v>
      </c>
      <c r="F31" s="5">
        <v>47.2</v>
      </c>
      <c r="G31" s="5">
        <v>71</v>
      </c>
      <c r="H31" s="5">
        <v>59.1</v>
      </c>
      <c r="I31" s="5"/>
      <c r="J31" s="5"/>
      <c r="K31" s="10">
        <v>59.1</v>
      </c>
      <c r="L31" s="11">
        <f t="shared" si="0"/>
        <v>17.73</v>
      </c>
      <c r="M31" s="10">
        <v>77.400000000000006</v>
      </c>
      <c r="N31" s="10">
        <f t="shared" si="1"/>
        <v>46.44</v>
      </c>
      <c r="O31" s="10">
        <f t="shared" si="2"/>
        <v>64.17</v>
      </c>
      <c r="P31" s="5">
        <v>8</v>
      </c>
      <c r="Q31" s="5" t="s">
        <v>89</v>
      </c>
      <c r="R31" s="5">
        <v>2</v>
      </c>
    </row>
    <row r="32" spans="1:18" ht="35.1" customHeight="1" x14ac:dyDescent="0.2">
      <c r="A32" s="5">
        <v>30</v>
      </c>
      <c r="B32" s="14" t="s">
        <v>47</v>
      </c>
      <c r="C32" s="14" t="s">
        <v>16</v>
      </c>
      <c r="D32" s="14" t="s">
        <v>41</v>
      </c>
      <c r="E32" s="5">
        <v>4</v>
      </c>
      <c r="F32" s="5">
        <v>48.3</v>
      </c>
      <c r="G32" s="5">
        <v>73</v>
      </c>
      <c r="H32" s="5">
        <v>60.65</v>
      </c>
      <c r="I32" s="5"/>
      <c r="J32" s="5"/>
      <c r="K32" s="10">
        <v>60.65</v>
      </c>
      <c r="L32" s="11">
        <f t="shared" si="0"/>
        <v>18.195</v>
      </c>
      <c r="M32" s="10">
        <v>76.400000000000006</v>
      </c>
      <c r="N32" s="10">
        <f t="shared" si="1"/>
        <v>45.84</v>
      </c>
      <c r="O32" s="10">
        <f t="shared" si="2"/>
        <v>64.034999999999997</v>
      </c>
      <c r="P32" s="5">
        <v>9</v>
      </c>
      <c r="Q32" s="5" t="s">
        <v>89</v>
      </c>
      <c r="R32" s="5">
        <v>2</v>
      </c>
    </row>
    <row r="33" spans="1:18" ht="35.1" customHeight="1" x14ac:dyDescent="0.2">
      <c r="A33" s="5">
        <v>31</v>
      </c>
      <c r="B33" s="14" t="s">
        <v>53</v>
      </c>
      <c r="C33" s="14" t="s">
        <v>16</v>
      </c>
      <c r="D33" s="14" t="s">
        <v>41</v>
      </c>
      <c r="E33" s="5">
        <v>4</v>
      </c>
      <c r="F33" s="5">
        <v>49.2</v>
      </c>
      <c r="G33" s="5">
        <v>69</v>
      </c>
      <c r="H33" s="5">
        <v>59.1</v>
      </c>
      <c r="I33" s="5"/>
      <c r="J33" s="5"/>
      <c r="K33" s="10">
        <v>59.1</v>
      </c>
      <c r="L33" s="11">
        <f t="shared" si="0"/>
        <v>17.73</v>
      </c>
      <c r="M33" s="10">
        <v>75</v>
      </c>
      <c r="N33" s="10">
        <f t="shared" si="1"/>
        <v>45</v>
      </c>
      <c r="O33" s="10">
        <f t="shared" si="2"/>
        <v>62.73</v>
      </c>
      <c r="P33" s="5">
        <v>10</v>
      </c>
      <c r="Q33" s="5" t="s">
        <v>89</v>
      </c>
      <c r="R33" s="5">
        <v>2</v>
      </c>
    </row>
    <row r="34" spans="1:18" ht="35.1" customHeight="1" x14ac:dyDescent="0.2">
      <c r="A34" s="5">
        <v>32</v>
      </c>
      <c r="B34" s="14" t="s">
        <v>50</v>
      </c>
      <c r="C34" s="14" t="s">
        <v>16</v>
      </c>
      <c r="D34" s="14" t="s">
        <v>41</v>
      </c>
      <c r="E34" s="5">
        <v>4</v>
      </c>
      <c r="F34" s="5">
        <v>50</v>
      </c>
      <c r="G34" s="5">
        <v>69</v>
      </c>
      <c r="H34" s="5">
        <v>59.5</v>
      </c>
      <c r="I34" s="5"/>
      <c r="J34" s="5"/>
      <c r="K34" s="10">
        <v>59.5</v>
      </c>
      <c r="L34" s="11">
        <f t="shared" si="0"/>
        <v>17.850000000000001</v>
      </c>
      <c r="M34" s="10">
        <v>74</v>
      </c>
      <c r="N34" s="10">
        <f t="shared" si="1"/>
        <v>44.4</v>
      </c>
      <c r="O34" s="10">
        <f t="shared" si="2"/>
        <v>62.25</v>
      </c>
      <c r="P34" s="5">
        <v>11</v>
      </c>
      <c r="Q34" s="5" t="s">
        <v>89</v>
      </c>
      <c r="R34" s="5">
        <v>2</v>
      </c>
    </row>
    <row r="35" spans="1:18" ht="35.1" customHeight="1" x14ac:dyDescent="0.2">
      <c r="A35" s="5">
        <v>33</v>
      </c>
      <c r="B35" s="14" t="s">
        <v>44</v>
      </c>
      <c r="C35" s="14" t="s">
        <v>16</v>
      </c>
      <c r="D35" s="14" t="s">
        <v>41</v>
      </c>
      <c r="E35" s="5">
        <v>4</v>
      </c>
      <c r="F35" s="5">
        <v>61.4</v>
      </c>
      <c r="G35" s="5">
        <v>67</v>
      </c>
      <c r="H35" s="5">
        <v>64.2</v>
      </c>
      <c r="I35" s="5"/>
      <c r="J35" s="5"/>
      <c r="K35" s="10">
        <v>64.2</v>
      </c>
      <c r="L35" s="11">
        <f t="shared" si="0"/>
        <v>19.260000000000002</v>
      </c>
      <c r="M35" s="10">
        <v>66</v>
      </c>
      <c r="N35" s="10">
        <f t="shared" si="1"/>
        <v>39.6</v>
      </c>
      <c r="O35" s="10">
        <f t="shared" si="2"/>
        <v>58.86</v>
      </c>
      <c r="P35" s="5">
        <v>12</v>
      </c>
      <c r="Q35" s="5" t="s">
        <v>89</v>
      </c>
      <c r="R35" s="5">
        <v>2</v>
      </c>
    </row>
    <row r="36" spans="1:18" ht="35.1" customHeight="1" x14ac:dyDescent="0.2">
      <c r="A36" s="5">
        <v>34</v>
      </c>
      <c r="B36" s="14" t="s">
        <v>51</v>
      </c>
      <c r="C36" s="14" t="s">
        <v>16</v>
      </c>
      <c r="D36" s="14" t="s">
        <v>41</v>
      </c>
      <c r="E36" s="5">
        <v>4</v>
      </c>
      <c r="F36" s="5">
        <v>54.7</v>
      </c>
      <c r="G36" s="5">
        <v>64</v>
      </c>
      <c r="H36" s="5">
        <v>59.35</v>
      </c>
      <c r="I36" s="5"/>
      <c r="J36" s="5"/>
      <c r="K36" s="10">
        <v>59.35</v>
      </c>
      <c r="L36" s="11">
        <f t="shared" si="0"/>
        <v>17.805</v>
      </c>
      <c r="M36" s="10" t="s">
        <v>22</v>
      </c>
      <c r="N36" s="10"/>
      <c r="O36" s="10">
        <f t="shared" si="2"/>
        <v>17.805</v>
      </c>
      <c r="P36" s="5"/>
      <c r="Q36" s="5"/>
      <c r="R36" s="5">
        <v>2</v>
      </c>
    </row>
    <row r="37" spans="1:18" ht="35.1" customHeight="1" x14ac:dyDescent="0.2">
      <c r="A37" s="5">
        <v>35</v>
      </c>
      <c r="B37" s="14" t="s">
        <v>57</v>
      </c>
      <c r="C37" s="14" t="s">
        <v>16</v>
      </c>
      <c r="D37" s="14" t="s">
        <v>55</v>
      </c>
      <c r="E37" s="5">
        <v>2</v>
      </c>
      <c r="F37" s="5">
        <v>60.4</v>
      </c>
      <c r="G37" s="5">
        <v>68</v>
      </c>
      <c r="H37" s="5">
        <v>64.2</v>
      </c>
      <c r="I37" s="5"/>
      <c r="J37" s="5"/>
      <c r="K37" s="10">
        <v>64.2</v>
      </c>
      <c r="L37" s="11">
        <f t="shared" si="0"/>
        <v>19.260000000000002</v>
      </c>
      <c r="M37" s="10">
        <v>82</v>
      </c>
      <c r="N37" s="10">
        <f t="shared" si="1"/>
        <v>49.2</v>
      </c>
      <c r="O37" s="10">
        <f t="shared" si="2"/>
        <v>68.459999999999994</v>
      </c>
      <c r="P37" s="5">
        <v>1</v>
      </c>
      <c r="Q37" s="5" t="s">
        <v>88</v>
      </c>
      <c r="R37" s="5">
        <v>2</v>
      </c>
    </row>
    <row r="38" spans="1:18" ht="35.1" customHeight="1" x14ac:dyDescent="0.2">
      <c r="A38" s="5">
        <v>36</v>
      </c>
      <c r="B38" s="14" t="s">
        <v>54</v>
      </c>
      <c r="C38" s="14" t="s">
        <v>16</v>
      </c>
      <c r="D38" s="14" t="s">
        <v>55</v>
      </c>
      <c r="E38" s="5">
        <v>2</v>
      </c>
      <c r="F38" s="5">
        <v>57.2</v>
      </c>
      <c r="G38" s="5">
        <v>68</v>
      </c>
      <c r="H38" s="5">
        <v>62.6</v>
      </c>
      <c r="I38" s="5">
        <v>2</v>
      </c>
      <c r="J38" s="5" t="s">
        <v>56</v>
      </c>
      <c r="K38" s="10">
        <v>64.599999999999994</v>
      </c>
      <c r="L38" s="11">
        <f t="shared" si="0"/>
        <v>19.38</v>
      </c>
      <c r="M38" s="10">
        <v>75.8</v>
      </c>
      <c r="N38" s="10">
        <f t="shared" si="1"/>
        <v>45.48</v>
      </c>
      <c r="O38" s="10">
        <f t="shared" si="2"/>
        <v>64.86</v>
      </c>
      <c r="P38" s="5">
        <v>2</v>
      </c>
      <c r="Q38" s="5" t="s">
        <v>88</v>
      </c>
      <c r="R38" s="5">
        <v>2</v>
      </c>
    </row>
    <row r="39" spans="1:18" ht="35.1" customHeight="1" x14ac:dyDescent="0.2">
      <c r="A39" s="5">
        <v>37</v>
      </c>
      <c r="B39" s="14" t="s">
        <v>60</v>
      </c>
      <c r="C39" s="14" t="s">
        <v>16</v>
      </c>
      <c r="D39" s="14" t="s">
        <v>55</v>
      </c>
      <c r="E39" s="5">
        <v>2</v>
      </c>
      <c r="F39" s="5">
        <v>48.9</v>
      </c>
      <c r="G39" s="5">
        <v>72</v>
      </c>
      <c r="H39" s="5">
        <v>60.45</v>
      </c>
      <c r="I39" s="5"/>
      <c r="J39" s="5"/>
      <c r="K39" s="10">
        <v>60.45</v>
      </c>
      <c r="L39" s="11">
        <f t="shared" si="0"/>
        <v>18.135000000000002</v>
      </c>
      <c r="M39" s="10">
        <v>76.2</v>
      </c>
      <c r="N39" s="10">
        <f t="shared" si="1"/>
        <v>45.72</v>
      </c>
      <c r="O39" s="10">
        <f t="shared" si="2"/>
        <v>63.854999999999997</v>
      </c>
      <c r="P39" s="5">
        <v>3</v>
      </c>
      <c r="Q39" s="5" t="s">
        <v>88</v>
      </c>
      <c r="R39" s="5">
        <v>2</v>
      </c>
    </row>
    <row r="40" spans="1:18" ht="35.1" customHeight="1" x14ac:dyDescent="0.2">
      <c r="A40" s="5">
        <v>38</v>
      </c>
      <c r="B40" s="14" t="s">
        <v>58</v>
      </c>
      <c r="C40" s="14" t="s">
        <v>16</v>
      </c>
      <c r="D40" s="14" t="s">
        <v>55</v>
      </c>
      <c r="E40" s="5">
        <v>2</v>
      </c>
      <c r="F40" s="5">
        <v>56</v>
      </c>
      <c r="G40" s="5">
        <v>69</v>
      </c>
      <c r="H40" s="5">
        <v>62.5</v>
      </c>
      <c r="I40" s="5"/>
      <c r="J40" s="5"/>
      <c r="K40" s="10">
        <v>62.5</v>
      </c>
      <c r="L40" s="11">
        <f t="shared" si="0"/>
        <v>18.75</v>
      </c>
      <c r="M40" s="10">
        <v>73.8</v>
      </c>
      <c r="N40" s="10">
        <f t="shared" si="1"/>
        <v>44.28</v>
      </c>
      <c r="O40" s="10">
        <f t="shared" si="2"/>
        <v>63.03</v>
      </c>
      <c r="P40" s="5">
        <v>4</v>
      </c>
      <c r="Q40" s="5" t="s">
        <v>89</v>
      </c>
      <c r="R40" s="5">
        <v>2</v>
      </c>
    </row>
    <row r="41" spans="1:18" ht="35.1" customHeight="1" x14ac:dyDescent="0.2">
      <c r="A41" s="5">
        <v>39</v>
      </c>
      <c r="B41" s="14" t="s">
        <v>59</v>
      </c>
      <c r="C41" s="14" t="s">
        <v>16</v>
      </c>
      <c r="D41" s="14" t="s">
        <v>55</v>
      </c>
      <c r="E41" s="5">
        <v>2</v>
      </c>
      <c r="F41" s="5">
        <v>53.2</v>
      </c>
      <c r="G41" s="5">
        <v>71</v>
      </c>
      <c r="H41" s="5">
        <v>62.1</v>
      </c>
      <c r="I41" s="5"/>
      <c r="J41" s="5"/>
      <c r="K41" s="10">
        <v>62.1</v>
      </c>
      <c r="L41" s="11">
        <f t="shared" si="0"/>
        <v>18.63</v>
      </c>
      <c r="M41" s="10">
        <v>73.599999999999994</v>
      </c>
      <c r="N41" s="10">
        <f t="shared" si="1"/>
        <v>44.16</v>
      </c>
      <c r="O41" s="10">
        <f t="shared" si="2"/>
        <v>62.79</v>
      </c>
      <c r="P41" s="5">
        <v>5</v>
      </c>
      <c r="Q41" s="5" t="s">
        <v>89</v>
      </c>
      <c r="R41" s="5">
        <v>2</v>
      </c>
    </row>
    <row r="42" spans="1:18" ht="35.1" customHeight="1" x14ac:dyDescent="0.2">
      <c r="A42" s="5">
        <v>40</v>
      </c>
      <c r="B42" s="14" t="s">
        <v>61</v>
      </c>
      <c r="C42" s="14" t="s">
        <v>16</v>
      </c>
      <c r="D42" s="14" t="s">
        <v>55</v>
      </c>
      <c r="E42" s="5">
        <v>2</v>
      </c>
      <c r="F42" s="5">
        <v>53.6</v>
      </c>
      <c r="G42" s="5">
        <v>67</v>
      </c>
      <c r="H42" s="5">
        <v>60.3</v>
      </c>
      <c r="I42" s="5"/>
      <c r="J42" s="5"/>
      <c r="K42" s="10">
        <v>60.3</v>
      </c>
      <c r="L42" s="11">
        <f t="shared" si="0"/>
        <v>18.09</v>
      </c>
      <c r="M42" s="10">
        <v>70.599999999999994</v>
      </c>
      <c r="N42" s="10">
        <f t="shared" si="1"/>
        <v>42.36</v>
      </c>
      <c r="O42" s="10">
        <f t="shared" si="2"/>
        <v>60.45</v>
      </c>
      <c r="P42" s="5">
        <v>6</v>
      </c>
      <c r="Q42" s="5" t="s">
        <v>89</v>
      </c>
      <c r="R42" s="5">
        <v>2</v>
      </c>
    </row>
    <row r="43" spans="1:18" ht="35.1" customHeight="1" x14ac:dyDescent="0.2">
      <c r="A43" s="5">
        <v>41</v>
      </c>
      <c r="B43" s="14" t="s">
        <v>65</v>
      </c>
      <c r="C43" s="14" t="s">
        <v>16</v>
      </c>
      <c r="D43" s="14" t="s">
        <v>63</v>
      </c>
      <c r="E43" s="5">
        <v>7</v>
      </c>
      <c r="F43" s="5">
        <v>63.6</v>
      </c>
      <c r="G43" s="5">
        <v>76</v>
      </c>
      <c r="H43" s="5">
        <v>69.8</v>
      </c>
      <c r="I43" s="5"/>
      <c r="J43" s="5"/>
      <c r="K43" s="10">
        <v>69.8</v>
      </c>
      <c r="L43" s="11">
        <f t="shared" si="0"/>
        <v>20.94</v>
      </c>
      <c r="M43" s="10">
        <v>79.400000000000006</v>
      </c>
      <c r="N43" s="10">
        <f t="shared" si="1"/>
        <v>47.64</v>
      </c>
      <c r="O43" s="10">
        <f t="shared" si="2"/>
        <v>68.58</v>
      </c>
      <c r="P43" s="5">
        <v>1</v>
      </c>
      <c r="Q43" s="5" t="s">
        <v>88</v>
      </c>
      <c r="R43" s="5">
        <v>3</v>
      </c>
    </row>
    <row r="44" spans="1:18" ht="35.1" customHeight="1" x14ac:dyDescent="0.2">
      <c r="A44" s="5">
        <v>42</v>
      </c>
      <c r="B44" s="14" t="s">
        <v>62</v>
      </c>
      <c r="C44" s="14" t="s">
        <v>16</v>
      </c>
      <c r="D44" s="14" t="s">
        <v>63</v>
      </c>
      <c r="E44" s="5">
        <v>7</v>
      </c>
      <c r="F44" s="5">
        <v>70.099999999999994</v>
      </c>
      <c r="G44" s="5">
        <v>71</v>
      </c>
      <c r="H44" s="5">
        <v>70.55</v>
      </c>
      <c r="I44" s="5"/>
      <c r="J44" s="5"/>
      <c r="K44" s="10">
        <v>70.55</v>
      </c>
      <c r="L44" s="11">
        <f t="shared" si="0"/>
        <v>21.164999999999999</v>
      </c>
      <c r="M44" s="10">
        <v>77.2</v>
      </c>
      <c r="N44" s="10">
        <f t="shared" si="1"/>
        <v>46.32</v>
      </c>
      <c r="O44" s="10">
        <f t="shared" si="2"/>
        <v>67.484999999999999</v>
      </c>
      <c r="P44" s="5">
        <v>2</v>
      </c>
      <c r="Q44" s="5" t="s">
        <v>88</v>
      </c>
      <c r="R44" s="5">
        <v>3</v>
      </c>
    </row>
    <row r="45" spans="1:18" ht="35.1" customHeight="1" x14ac:dyDescent="0.2">
      <c r="A45" s="5">
        <v>43</v>
      </c>
      <c r="B45" s="14" t="s">
        <v>75</v>
      </c>
      <c r="C45" s="14" t="s">
        <v>16</v>
      </c>
      <c r="D45" s="14" t="s">
        <v>63</v>
      </c>
      <c r="E45" s="5">
        <v>7</v>
      </c>
      <c r="F45" s="5">
        <v>59.3</v>
      </c>
      <c r="G45" s="5">
        <v>69</v>
      </c>
      <c r="H45" s="5">
        <v>64.150000000000006</v>
      </c>
      <c r="I45" s="5"/>
      <c r="J45" s="5"/>
      <c r="K45" s="10">
        <v>64.150000000000006</v>
      </c>
      <c r="L45" s="11">
        <f t="shared" si="0"/>
        <v>19.245000000000001</v>
      </c>
      <c r="M45" s="10">
        <v>79.8</v>
      </c>
      <c r="N45" s="10">
        <f t="shared" si="1"/>
        <v>47.88</v>
      </c>
      <c r="O45" s="10">
        <f t="shared" si="2"/>
        <v>67.125</v>
      </c>
      <c r="P45" s="5">
        <v>3</v>
      </c>
      <c r="Q45" s="5" t="s">
        <v>88</v>
      </c>
      <c r="R45" s="5">
        <v>3</v>
      </c>
    </row>
    <row r="46" spans="1:18" ht="35.1" customHeight="1" x14ac:dyDescent="0.2">
      <c r="A46" s="5">
        <v>44</v>
      </c>
      <c r="B46" s="14" t="s">
        <v>72</v>
      </c>
      <c r="C46" s="14" t="s">
        <v>16</v>
      </c>
      <c r="D46" s="14" t="s">
        <v>63</v>
      </c>
      <c r="E46" s="5">
        <v>7</v>
      </c>
      <c r="F46" s="5">
        <v>65</v>
      </c>
      <c r="G46" s="5">
        <v>68</v>
      </c>
      <c r="H46" s="5">
        <v>66.5</v>
      </c>
      <c r="I46" s="5"/>
      <c r="J46" s="5"/>
      <c r="K46" s="10">
        <v>66.5</v>
      </c>
      <c r="L46" s="11">
        <f t="shared" si="0"/>
        <v>19.95</v>
      </c>
      <c r="M46" s="10">
        <v>78.2</v>
      </c>
      <c r="N46" s="10">
        <f t="shared" si="1"/>
        <v>46.92</v>
      </c>
      <c r="O46" s="10">
        <f t="shared" si="2"/>
        <v>66.87</v>
      </c>
      <c r="P46" s="5">
        <v>4</v>
      </c>
      <c r="Q46" s="5" t="s">
        <v>88</v>
      </c>
      <c r="R46" s="5">
        <v>3</v>
      </c>
    </row>
    <row r="47" spans="1:18" ht="35.1" customHeight="1" x14ac:dyDescent="0.2">
      <c r="A47" s="5">
        <v>45</v>
      </c>
      <c r="B47" s="14" t="s">
        <v>77</v>
      </c>
      <c r="C47" s="14" t="s">
        <v>16</v>
      </c>
      <c r="D47" s="14" t="s">
        <v>63</v>
      </c>
      <c r="E47" s="5">
        <v>7</v>
      </c>
      <c r="F47" s="5">
        <v>54.6</v>
      </c>
      <c r="G47" s="5">
        <v>73</v>
      </c>
      <c r="H47" s="5">
        <v>63.8</v>
      </c>
      <c r="I47" s="5"/>
      <c r="J47" s="5"/>
      <c r="K47" s="10">
        <v>63.8</v>
      </c>
      <c r="L47" s="11">
        <f t="shared" si="0"/>
        <v>19.14</v>
      </c>
      <c r="M47" s="10">
        <v>79.2</v>
      </c>
      <c r="N47" s="10">
        <f t="shared" si="1"/>
        <v>47.52</v>
      </c>
      <c r="O47" s="10">
        <f t="shared" si="2"/>
        <v>66.66</v>
      </c>
      <c r="P47" s="5">
        <v>5</v>
      </c>
      <c r="Q47" s="5" t="s">
        <v>88</v>
      </c>
      <c r="R47" s="5">
        <v>3</v>
      </c>
    </row>
    <row r="48" spans="1:18" ht="57" customHeight="1" x14ac:dyDescent="0.2">
      <c r="A48" s="5">
        <v>46</v>
      </c>
      <c r="B48" s="14" t="s">
        <v>64</v>
      </c>
      <c r="C48" s="14" t="s">
        <v>16</v>
      </c>
      <c r="D48" s="14" t="s">
        <v>63</v>
      </c>
      <c r="E48" s="5">
        <v>7</v>
      </c>
      <c r="F48" s="5">
        <v>58.9</v>
      </c>
      <c r="G48" s="5">
        <v>72</v>
      </c>
      <c r="H48" s="5">
        <v>65.45</v>
      </c>
      <c r="I48" s="5">
        <v>5</v>
      </c>
      <c r="J48" s="5" t="s">
        <v>19</v>
      </c>
      <c r="K48" s="10">
        <v>70.45</v>
      </c>
      <c r="L48" s="11">
        <f t="shared" si="0"/>
        <v>21.135000000000002</v>
      </c>
      <c r="M48" s="10">
        <v>75.8</v>
      </c>
      <c r="N48" s="10">
        <f t="shared" si="1"/>
        <v>45.48</v>
      </c>
      <c r="O48" s="10">
        <f t="shared" si="2"/>
        <v>66.614999999999995</v>
      </c>
      <c r="P48" s="5">
        <v>6</v>
      </c>
      <c r="Q48" s="5" t="s">
        <v>88</v>
      </c>
      <c r="R48" s="5">
        <v>3</v>
      </c>
    </row>
    <row r="49" spans="1:18" ht="35.1" customHeight="1" x14ac:dyDescent="0.2">
      <c r="A49" s="5">
        <v>47</v>
      </c>
      <c r="B49" s="14" t="s">
        <v>76</v>
      </c>
      <c r="C49" s="14" t="s">
        <v>16</v>
      </c>
      <c r="D49" s="14" t="s">
        <v>63</v>
      </c>
      <c r="E49" s="5">
        <v>7</v>
      </c>
      <c r="F49" s="5">
        <v>59.3</v>
      </c>
      <c r="G49" s="5">
        <v>69</v>
      </c>
      <c r="H49" s="5">
        <v>64.150000000000006</v>
      </c>
      <c r="I49" s="5"/>
      <c r="J49" s="5"/>
      <c r="K49" s="10">
        <v>64.150000000000006</v>
      </c>
      <c r="L49" s="11">
        <f t="shared" si="0"/>
        <v>19.245000000000001</v>
      </c>
      <c r="M49" s="10">
        <v>78.2</v>
      </c>
      <c r="N49" s="10">
        <f t="shared" si="1"/>
        <v>46.92</v>
      </c>
      <c r="O49" s="10">
        <f t="shared" si="2"/>
        <v>66.165000000000006</v>
      </c>
      <c r="P49" s="5">
        <v>7</v>
      </c>
      <c r="Q49" s="5" t="s">
        <v>88</v>
      </c>
      <c r="R49" s="5">
        <v>3</v>
      </c>
    </row>
    <row r="50" spans="1:18" ht="35.1" customHeight="1" x14ac:dyDescent="0.2">
      <c r="A50" s="5">
        <v>48</v>
      </c>
      <c r="B50" s="14" t="s">
        <v>67</v>
      </c>
      <c r="C50" s="14" t="s">
        <v>16</v>
      </c>
      <c r="D50" s="14" t="s">
        <v>63</v>
      </c>
      <c r="E50" s="5">
        <v>7</v>
      </c>
      <c r="F50" s="5">
        <v>64.7</v>
      </c>
      <c r="G50" s="5">
        <v>72</v>
      </c>
      <c r="H50" s="5">
        <v>68.349999999999994</v>
      </c>
      <c r="I50" s="5"/>
      <c r="J50" s="5"/>
      <c r="K50" s="10">
        <v>68.349999999999994</v>
      </c>
      <c r="L50" s="11">
        <f t="shared" si="0"/>
        <v>20.504999999999999</v>
      </c>
      <c r="M50" s="10">
        <v>76</v>
      </c>
      <c r="N50" s="10">
        <f t="shared" si="1"/>
        <v>45.6</v>
      </c>
      <c r="O50" s="10">
        <f t="shared" si="2"/>
        <v>66.105000000000004</v>
      </c>
      <c r="P50" s="5">
        <v>8</v>
      </c>
      <c r="Q50" s="5" t="s">
        <v>88</v>
      </c>
      <c r="R50" s="5">
        <v>3</v>
      </c>
    </row>
    <row r="51" spans="1:18" ht="35.1" customHeight="1" x14ac:dyDescent="0.2">
      <c r="A51" s="5">
        <v>49</v>
      </c>
      <c r="B51" s="14" t="s">
        <v>66</v>
      </c>
      <c r="C51" s="14" t="s">
        <v>16</v>
      </c>
      <c r="D51" s="14" t="s">
        <v>63</v>
      </c>
      <c r="E51" s="5">
        <v>7</v>
      </c>
      <c r="F51" s="5">
        <v>59.9</v>
      </c>
      <c r="G51" s="5">
        <v>79</v>
      </c>
      <c r="H51" s="5">
        <v>69.45</v>
      </c>
      <c r="I51" s="5"/>
      <c r="J51" s="5"/>
      <c r="K51" s="10">
        <v>69.45</v>
      </c>
      <c r="L51" s="11">
        <f t="shared" si="0"/>
        <v>20.835000000000001</v>
      </c>
      <c r="M51" s="10">
        <v>74.599999999999994</v>
      </c>
      <c r="N51" s="10">
        <f t="shared" si="1"/>
        <v>44.76</v>
      </c>
      <c r="O51" s="10">
        <f t="shared" si="2"/>
        <v>65.594999999999999</v>
      </c>
      <c r="P51" s="5">
        <v>9</v>
      </c>
      <c r="Q51" s="5" t="s">
        <v>88</v>
      </c>
      <c r="R51" s="5">
        <v>3</v>
      </c>
    </row>
    <row r="52" spans="1:18" ht="36" customHeight="1" x14ac:dyDescent="0.2">
      <c r="A52" s="5">
        <v>50</v>
      </c>
      <c r="B52" s="14" t="s">
        <v>78</v>
      </c>
      <c r="C52" s="14" t="s">
        <v>16</v>
      </c>
      <c r="D52" s="14" t="s">
        <v>63</v>
      </c>
      <c r="E52" s="5">
        <v>7</v>
      </c>
      <c r="F52" s="5">
        <v>51.1</v>
      </c>
      <c r="G52" s="5">
        <v>72</v>
      </c>
      <c r="H52" s="5">
        <v>61.55</v>
      </c>
      <c r="I52" s="5">
        <v>2</v>
      </c>
      <c r="J52" s="5" t="s">
        <v>79</v>
      </c>
      <c r="K52" s="10">
        <v>63.55</v>
      </c>
      <c r="L52" s="11">
        <f t="shared" si="0"/>
        <v>19.065000000000001</v>
      </c>
      <c r="M52" s="10">
        <v>77.400000000000006</v>
      </c>
      <c r="N52" s="10">
        <f t="shared" si="1"/>
        <v>46.44</v>
      </c>
      <c r="O52" s="10">
        <f t="shared" si="2"/>
        <v>65.504999999999995</v>
      </c>
      <c r="P52" s="5">
        <v>10</v>
      </c>
      <c r="Q52" s="5" t="s">
        <v>88</v>
      </c>
      <c r="R52" s="5">
        <v>3</v>
      </c>
    </row>
    <row r="53" spans="1:18" ht="35.1" customHeight="1" x14ac:dyDescent="0.2">
      <c r="A53" s="5">
        <v>51</v>
      </c>
      <c r="B53" s="14" t="s">
        <v>80</v>
      </c>
      <c r="C53" s="14" t="s">
        <v>16</v>
      </c>
      <c r="D53" s="14" t="s">
        <v>63</v>
      </c>
      <c r="E53" s="5">
        <v>7</v>
      </c>
      <c r="F53" s="5">
        <v>60</v>
      </c>
      <c r="G53" s="5">
        <v>67</v>
      </c>
      <c r="H53" s="5">
        <v>63.5</v>
      </c>
      <c r="I53" s="5"/>
      <c r="J53" s="5"/>
      <c r="K53" s="10">
        <v>63.5</v>
      </c>
      <c r="L53" s="11">
        <f t="shared" si="0"/>
        <v>19.05</v>
      </c>
      <c r="M53" s="10">
        <v>76.599999999999994</v>
      </c>
      <c r="N53" s="10">
        <f t="shared" si="1"/>
        <v>45.96</v>
      </c>
      <c r="O53" s="10">
        <f t="shared" si="2"/>
        <v>65.010000000000005</v>
      </c>
      <c r="P53" s="5">
        <v>11</v>
      </c>
      <c r="Q53" s="5" t="s">
        <v>88</v>
      </c>
      <c r="R53" s="5">
        <v>3</v>
      </c>
    </row>
    <row r="54" spans="1:18" ht="35.1" customHeight="1" x14ac:dyDescent="0.2">
      <c r="A54" s="5">
        <v>52</v>
      </c>
      <c r="B54" s="14" t="s">
        <v>68</v>
      </c>
      <c r="C54" s="14" t="s">
        <v>16</v>
      </c>
      <c r="D54" s="14" t="s">
        <v>63</v>
      </c>
      <c r="E54" s="5">
        <v>7</v>
      </c>
      <c r="F54" s="5">
        <v>63.9</v>
      </c>
      <c r="G54" s="5">
        <v>72</v>
      </c>
      <c r="H54" s="5">
        <v>67.95</v>
      </c>
      <c r="I54" s="5"/>
      <c r="J54" s="5"/>
      <c r="K54" s="10">
        <v>67.95</v>
      </c>
      <c r="L54" s="11">
        <f t="shared" si="0"/>
        <v>20.385000000000002</v>
      </c>
      <c r="M54" s="10">
        <v>74.2</v>
      </c>
      <c r="N54" s="10">
        <f t="shared" si="1"/>
        <v>44.52</v>
      </c>
      <c r="O54" s="10">
        <f t="shared" si="2"/>
        <v>64.905000000000001</v>
      </c>
      <c r="P54" s="5">
        <v>12</v>
      </c>
      <c r="Q54" s="5" t="s">
        <v>89</v>
      </c>
      <c r="R54" s="5">
        <v>3</v>
      </c>
    </row>
    <row r="55" spans="1:18" ht="35.1" customHeight="1" x14ac:dyDescent="0.2">
      <c r="A55" s="5">
        <v>53</v>
      </c>
      <c r="B55" s="14" t="s">
        <v>74</v>
      </c>
      <c r="C55" s="14" t="s">
        <v>16</v>
      </c>
      <c r="D55" s="14" t="s">
        <v>63</v>
      </c>
      <c r="E55" s="5">
        <v>7</v>
      </c>
      <c r="F55" s="5">
        <v>59.3</v>
      </c>
      <c r="G55" s="5">
        <v>71</v>
      </c>
      <c r="H55" s="5">
        <v>65.150000000000006</v>
      </c>
      <c r="I55" s="5"/>
      <c r="J55" s="5"/>
      <c r="K55" s="10">
        <v>65.150000000000006</v>
      </c>
      <c r="L55" s="11">
        <f t="shared" si="0"/>
        <v>19.545000000000002</v>
      </c>
      <c r="M55" s="10">
        <v>75.2</v>
      </c>
      <c r="N55" s="10">
        <f t="shared" si="1"/>
        <v>45.12</v>
      </c>
      <c r="O55" s="10">
        <f t="shared" si="2"/>
        <v>64.665000000000006</v>
      </c>
      <c r="P55" s="5">
        <v>13</v>
      </c>
      <c r="Q55" s="5" t="s">
        <v>89</v>
      </c>
      <c r="R55" s="5">
        <v>3</v>
      </c>
    </row>
    <row r="56" spans="1:18" ht="35.1" customHeight="1" x14ac:dyDescent="0.2">
      <c r="A56" s="5">
        <v>54</v>
      </c>
      <c r="B56" s="14" t="s">
        <v>69</v>
      </c>
      <c r="C56" s="14" t="s">
        <v>16</v>
      </c>
      <c r="D56" s="14" t="s">
        <v>63</v>
      </c>
      <c r="E56" s="5">
        <v>7</v>
      </c>
      <c r="F56" s="5">
        <v>60</v>
      </c>
      <c r="G56" s="5">
        <v>75</v>
      </c>
      <c r="H56" s="5">
        <v>67.5</v>
      </c>
      <c r="I56" s="5"/>
      <c r="J56" s="5"/>
      <c r="K56" s="10">
        <v>67.5</v>
      </c>
      <c r="L56" s="11">
        <f t="shared" si="0"/>
        <v>20.25</v>
      </c>
      <c r="M56" s="10">
        <v>73.8</v>
      </c>
      <c r="N56" s="10">
        <f t="shared" si="1"/>
        <v>44.28</v>
      </c>
      <c r="O56" s="10">
        <f t="shared" si="2"/>
        <v>64.53</v>
      </c>
      <c r="P56" s="5">
        <v>14</v>
      </c>
      <c r="Q56" s="5" t="s">
        <v>89</v>
      </c>
      <c r="R56" s="5">
        <v>3</v>
      </c>
    </row>
    <row r="57" spans="1:18" ht="35.1" customHeight="1" x14ac:dyDescent="0.2">
      <c r="A57" s="5">
        <v>55</v>
      </c>
      <c r="B57" s="14" t="s">
        <v>71</v>
      </c>
      <c r="C57" s="14" t="s">
        <v>16</v>
      </c>
      <c r="D57" s="14" t="s">
        <v>63</v>
      </c>
      <c r="E57" s="5">
        <v>7</v>
      </c>
      <c r="F57" s="5">
        <v>62.9</v>
      </c>
      <c r="G57" s="5">
        <v>71</v>
      </c>
      <c r="H57" s="5">
        <v>66.95</v>
      </c>
      <c r="I57" s="5"/>
      <c r="J57" s="5"/>
      <c r="K57" s="10">
        <v>66.95</v>
      </c>
      <c r="L57" s="11">
        <f t="shared" si="0"/>
        <v>20.085000000000001</v>
      </c>
      <c r="M57" s="10">
        <v>72.2</v>
      </c>
      <c r="N57" s="10">
        <f t="shared" si="1"/>
        <v>43.32</v>
      </c>
      <c r="O57" s="10">
        <f t="shared" si="2"/>
        <v>63.405000000000001</v>
      </c>
      <c r="P57" s="5">
        <v>15</v>
      </c>
      <c r="Q57" s="5" t="s">
        <v>89</v>
      </c>
      <c r="R57" s="5">
        <v>3</v>
      </c>
    </row>
    <row r="58" spans="1:18" ht="35.1" customHeight="1" x14ac:dyDescent="0.2">
      <c r="A58" s="5">
        <v>56</v>
      </c>
      <c r="B58" s="15" t="s">
        <v>83</v>
      </c>
      <c r="C58" s="14" t="s">
        <v>16</v>
      </c>
      <c r="D58" s="14" t="s">
        <v>63</v>
      </c>
      <c r="E58" s="5">
        <v>7</v>
      </c>
      <c r="F58" s="6">
        <v>56.1</v>
      </c>
      <c r="G58" s="6">
        <v>69</v>
      </c>
      <c r="H58" s="6">
        <v>62.55</v>
      </c>
      <c r="I58" s="6"/>
      <c r="J58" s="6"/>
      <c r="K58" s="12">
        <v>62.55</v>
      </c>
      <c r="L58" s="11">
        <f t="shared" si="0"/>
        <v>18.765000000000001</v>
      </c>
      <c r="M58" s="12">
        <v>74.2</v>
      </c>
      <c r="N58" s="10">
        <f t="shared" si="1"/>
        <v>44.52</v>
      </c>
      <c r="O58" s="10">
        <f t="shared" si="2"/>
        <v>63.284999999999997</v>
      </c>
      <c r="P58" s="5">
        <v>16</v>
      </c>
      <c r="Q58" s="5" t="s">
        <v>89</v>
      </c>
      <c r="R58" s="5">
        <v>3</v>
      </c>
    </row>
    <row r="59" spans="1:18" ht="35.1" customHeight="1" x14ac:dyDescent="0.2">
      <c r="A59" s="5">
        <v>57</v>
      </c>
      <c r="B59" s="15" t="s">
        <v>84</v>
      </c>
      <c r="C59" s="14" t="s">
        <v>16</v>
      </c>
      <c r="D59" s="14" t="s">
        <v>63</v>
      </c>
      <c r="E59" s="5">
        <v>7</v>
      </c>
      <c r="F59" s="6">
        <v>58</v>
      </c>
      <c r="G59" s="6">
        <v>67</v>
      </c>
      <c r="H59" s="6">
        <v>62.5</v>
      </c>
      <c r="I59" s="6"/>
      <c r="J59" s="6"/>
      <c r="K59" s="12">
        <v>62.5</v>
      </c>
      <c r="L59" s="11">
        <f t="shared" si="0"/>
        <v>18.75</v>
      </c>
      <c r="M59" s="12">
        <v>72</v>
      </c>
      <c r="N59" s="10">
        <f t="shared" si="1"/>
        <v>43.2</v>
      </c>
      <c r="O59" s="10">
        <f t="shared" si="2"/>
        <v>61.95</v>
      </c>
      <c r="P59" s="5">
        <v>17</v>
      </c>
      <c r="Q59" s="5" t="s">
        <v>89</v>
      </c>
      <c r="R59" s="5">
        <v>3</v>
      </c>
    </row>
    <row r="60" spans="1:18" ht="35.1" customHeight="1" x14ac:dyDescent="0.2">
      <c r="A60" s="5">
        <v>58</v>
      </c>
      <c r="B60" s="14" t="s">
        <v>81</v>
      </c>
      <c r="C60" s="14" t="s">
        <v>16</v>
      </c>
      <c r="D60" s="14" t="s">
        <v>63</v>
      </c>
      <c r="E60" s="5">
        <v>7</v>
      </c>
      <c r="F60" s="5">
        <v>56</v>
      </c>
      <c r="G60" s="5">
        <v>70</v>
      </c>
      <c r="H60" s="5">
        <v>63</v>
      </c>
      <c r="I60" s="5"/>
      <c r="J60" s="5"/>
      <c r="K60" s="10">
        <v>63</v>
      </c>
      <c r="L60" s="11">
        <f t="shared" si="0"/>
        <v>18.899999999999999</v>
      </c>
      <c r="M60" s="10">
        <v>70.400000000000006</v>
      </c>
      <c r="N60" s="10">
        <f t="shared" si="1"/>
        <v>42.24</v>
      </c>
      <c r="O60" s="10">
        <f t="shared" si="2"/>
        <v>61.14</v>
      </c>
      <c r="P60" s="5">
        <v>18</v>
      </c>
      <c r="Q60" s="5" t="s">
        <v>89</v>
      </c>
      <c r="R60" s="5">
        <v>3</v>
      </c>
    </row>
    <row r="61" spans="1:18" ht="35.1" customHeight="1" x14ac:dyDescent="0.2">
      <c r="A61" s="5">
        <v>59</v>
      </c>
      <c r="B61" s="14" t="s">
        <v>70</v>
      </c>
      <c r="C61" s="14" t="s">
        <v>16</v>
      </c>
      <c r="D61" s="14" t="s">
        <v>63</v>
      </c>
      <c r="E61" s="5">
        <v>7</v>
      </c>
      <c r="F61" s="5">
        <v>61.1</v>
      </c>
      <c r="G61" s="5">
        <v>73</v>
      </c>
      <c r="H61" s="5">
        <v>67.05</v>
      </c>
      <c r="I61" s="5"/>
      <c r="J61" s="5"/>
      <c r="K61" s="10">
        <v>67.05</v>
      </c>
      <c r="L61" s="11">
        <f t="shared" si="0"/>
        <v>20.114999999999998</v>
      </c>
      <c r="M61" s="10" t="s">
        <v>22</v>
      </c>
      <c r="N61" s="10"/>
      <c r="O61" s="10">
        <f t="shared" si="2"/>
        <v>20.114999999999998</v>
      </c>
      <c r="P61" s="5"/>
      <c r="Q61" s="5"/>
      <c r="R61" s="5">
        <v>3</v>
      </c>
    </row>
    <row r="62" spans="1:18" ht="35.1" customHeight="1" x14ac:dyDescent="0.2">
      <c r="A62" s="5">
        <v>60</v>
      </c>
      <c r="B62" s="14" t="s">
        <v>73</v>
      </c>
      <c r="C62" s="14" t="s">
        <v>16</v>
      </c>
      <c r="D62" s="14" t="s">
        <v>63</v>
      </c>
      <c r="E62" s="5">
        <v>7</v>
      </c>
      <c r="F62" s="5">
        <v>63.9</v>
      </c>
      <c r="G62" s="5">
        <v>69</v>
      </c>
      <c r="H62" s="5">
        <v>66.45</v>
      </c>
      <c r="I62" s="5"/>
      <c r="J62" s="5"/>
      <c r="K62" s="10">
        <v>66.45</v>
      </c>
      <c r="L62" s="11">
        <f t="shared" si="0"/>
        <v>19.934999999999999</v>
      </c>
      <c r="M62" s="10" t="s">
        <v>22</v>
      </c>
      <c r="N62" s="10"/>
      <c r="O62" s="10">
        <f t="shared" si="2"/>
        <v>19.934999999999999</v>
      </c>
      <c r="P62" s="5"/>
      <c r="Q62" s="5"/>
      <c r="R62" s="5">
        <v>3</v>
      </c>
    </row>
    <row r="63" spans="1:18" ht="35.1" customHeight="1" x14ac:dyDescent="0.2">
      <c r="A63" s="5">
        <v>61</v>
      </c>
      <c r="B63" s="14" t="s">
        <v>82</v>
      </c>
      <c r="C63" s="14" t="s">
        <v>16</v>
      </c>
      <c r="D63" s="14" t="s">
        <v>63</v>
      </c>
      <c r="E63" s="5">
        <v>7</v>
      </c>
      <c r="F63" s="5">
        <v>65.400000000000006</v>
      </c>
      <c r="G63" s="5">
        <v>60</v>
      </c>
      <c r="H63" s="5">
        <v>62.7</v>
      </c>
      <c r="I63" s="5"/>
      <c r="J63" s="5"/>
      <c r="K63" s="10">
        <v>62.7</v>
      </c>
      <c r="L63" s="11">
        <f t="shared" si="0"/>
        <v>18.809999999999999</v>
      </c>
      <c r="M63" s="10" t="s">
        <v>22</v>
      </c>
      <c r="N63" s="10"/>
      <c r="O63" s="10">
        <f t="shared" si="2"/>
        <v>18.809999999999999</v>
      </c>
      <c r="P63" s="5"/>
      <c r="Q63" s="5"/>
      <c r="R63" s="5">
        <v>3</v>
      </c>
    </row>
  </sheetData>
  <autoFilter ref="A2:R63">
    <sortState ref="A2:R63">
      <sortCondition ref="P2:P62"/>
    </sortState>
  </autoFilter>
  <mergeCells count="1">
    <mergeCell ref="A1:Q1"/>
  </mergeCells>
  <phoneticPr fontId="8" type="noConversion"/>
  <conditionalFormatting sqref="B2:B1048576">
    <cfRule type="duplicateValues" dxfId="0" priority="1"/>
  </conditionalFormatting>
  <printOptions horizontalCentered="1"/>
  <pageMargins left="0.43307086614173201" right="7.8740157480315001E-2" top="0.43307086614173201" bottom="0.31496062992126" header="0.31496062992126" footer="0.31496062992126"/>
  <pageSetup paperSize="9" orientation="landscape" verticalDpi="3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面试人员名单 (黄石港区)</vt:lpstr>
      <vt:lpstr>'面试人员名单 (黄石港区)'!Print_Titles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2015-06-05T18:19:00Z</dcterms:created>
  <dcterms:modified xsi:type="dcterms:W3CDTF">2021-08-25T11:19:20Z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2172EE20840245B0A41768105FAC7628</vt:lpwstr>
  </property>
  <property fmtid="{D5CDD505-2E9C-101B-9397-08002B2CF9AE}" pid="3" name="KSOProductBuildVer">
    <vt:lpwstr>2052-11.1.0.10700</vt:lpwstr>
  </property>
</Properties>
</file>