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9990"/>
  </bookViews>
  <sheets>
    <sheet name="汇总表" sheetId="1" r:id="rId1"/>
  </sheets>
  <definedNames>
    <definedName name="_xlnm.Print_Titles" localSheetId="0">汇总表!$2:$3</definedName>
  </definedNames>
  <calcPr calcId="145621"/>
</workbook>
</file>

<file path=xl/calcChain.xml><?xml version="1.0" encoding="utf-8"?>
<calcChain xmlns="http://schemas.openxmlformats.org/spreadsheetml/2006/main">
  <c r="C56" i="1" l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Q35" i="1"/>
  <c r="C35" i="1"/>
  <c r="C34" i="1"/>
  <c r="C33" i="1"/>
  <c r="C32" i="1"/>
  <c r="F31" i="1"/>
  <c r="E31" i="1"/>
  <c r="C31" i="1"/>
  <c r="C30" i="1"/>
  <c r="C26" i="1" s="1"/>
  <c r="C29" i="1"/>
  <c r="C28" i="1"/>
  <c r="F27" i="1"/>
  <c r="F26" i="1" s="1"/>
  <c r="E27" i="1"/>
  <c r="C27" i="1"/>
  <c r="K26" i="1"/>
  <c r="E26" i="1"/>
  <c r="C25" i="1"/>
  <c r="C24" i="1"/>
  <c r="C23" i="1"/>
  <c r="C22" i="1"/>
  <c r="C21" i="1"/>
  <c r="M20" i="1"/>
  <c r="L20" i="1"/>
  <c r="F20" i="1"/>
  <c r="E20" i="1"/>
  <c r="C20" i="1"/>
  <c r="C19" i="1"/>
  <c r="C18" i="1"/>
  <c r="C15" i="1" s="1"/>
  <c r="C17" i="1"/>
  <c r="C16" i="1"/>
  <c r="K15" i="1"/>
  <c r="J15" i="1"/>
  <c r="I15" i="1"/>
  <c r="H15" i="1"/>
  <c r="H5" i="1" s="1"/>
  <c r="H4" i="1" s="1"/>
  <c r="G15" i="1"/>
  <c r="F15" i="1"/>
  <c r="E15" i="1"/>
  <c r="D15" i="1"/>
  <c r="C14" i="1"/>
  <c r="C13" i="1"/>
  <c r="C12" i="1"/>
  <c r="C11" i="1"/>
  <c r="P10" i="1"/>
  <c r="P6" i="1" s="1"/>
  <c r="P5" i="1" s="1"/>
  <c r="P4" i="1" s="1"/>
  <c r="O10" i="1"/>
  <c r="O6" i="1" s="1"/>
  <c r="O5" i="1" s="1"/>
  <c r="O4" i="1" s="1"/>
  <c r="M10" i="1"/>
  <c r="L10" i="1"/>
  <c r="K10" i="1"/>
  <c r="F10" i="1"/>
  <c r="E10" i="1"/>
  <c r="D10" i="1"/>
  <c r="C10" i="1"/>
  <c r="C9" i="1"/>
  <c r="C7" i="1" s="1"/>
  <c r="C6" i="1" s="1"/>
  <c r="C8" i="1"/>
  <c r="N7" i="1"/>
  <c r="M7" i="1"/>
  <c r="K7" i="1"/>
  <c r="K6" i="1" s="1"/>
  <c r="K5" i="1" s="1"/>
  <c r="K4" i="1" s="1"/>
  <c r="F7" i="1"/>
  <c r="F6" i="1" s="1"/>
  <c r="F5" i="1" s="1"/>
  <c r="F4" i="1" s="1"/>
  <c r="E7" i="1"/>
  <c r="N6" i="1"/>
  <c r="N5" i="1" s="1"/>
  <c r="N4" i="1" s="1"/>
  <c r="M6" i="1"/>
  <c r="M5" i="1" s="1"/>
  <c r="M4" i="1" s="1"/>
  <c r="L6" i="1"/>
  <c r="E6" i="1"/>
  <c r="D6" i="1"/>
  <c r="L5" i="1"/>
  <c r="L4" i="1" s="1"/>
  <c r="J5" i="1"/>
  <c r="J4" i="1" s="1"/>
  <c r="I5" i="1"/>
  <c r="G5" i="1"/>
  <c r="E5" i="1"/>
  <c r="E4" i="1" s="1"/>
  <c r="D5" i="1"/>
  <c r="C5" i="1" s="1"/>
  <c r="C4" i="1" s="1"/>
  <c r="Q4" i="1"/>
  <c r="I4" i="1"/>
  <c r="G4" i="1"/>
  <c r="D4" i="1" l="1"/>
</calcChain>
</file>

<file path=xl/sharedStrings.xml><?xml version="1.0" encoding="utf-8"?>
<sst xmlns="http://schemas.openxmlformats.org/spreadsheetml/2006/main" count="74" uniqueCount="72">
  <si>
    <t>附件2</t>
  </si>
  <si>
    <t>仙桃市2021年教师招聘岗位一览表</t>
  </si>
  <si>
    <t>序号</t>
  </si>
  <si>
    <t>学段及学校</t>
  </si>
  <si>
    <t>合计</t>
  </si>
  <si>
    <t>道德与法治</t>
  </si>
  <si>
    <t>语文</t>
  </si>
  <si>
    <t>数学</t>
  </si>
  <si>
    <t>物理</t>
  </si>
  <si>
    <t>化学</t>
  </si>
  <si>
    <t>生物</t>
  </si>
  <si>
    <t>地理</t>
  </si>
  <si>
    <t>英语</t>
  </si>
  <si>
    <t>信息技术</t>
  </si>
  <si>
    <t>体育</t>
  </si>
  <si>
    <t>音乐</t>
  </si>
  <si>
    <t>美术</t>
  </si>
  <si>
    <t>小学科学</t>
  </si>
  <si>
    <t>学前教育</t>
  </si>
  <si>
    <t>全市合计</t>
  </si>
  <si>
    <t>一、农村学校（合计）</t>
  </si>
  <si>
    <t>（一）</t>
  </si>
  <si>
    <t>小学学段</t>
  </si>
  <si>
    <t>剅河镇</t>
  </si>
  <si>
    <t>剅河谢场小学</t>
  </si>
  <si>
    <t>剅河中心小学</t>
  </si>
  <si>
    <t>陈场镇</t>
  </si>
  <si>
    <t>陈场一小</t>
  </si>
  <si>
    <t>陈场二小</t>
  </si>
  <si>
    <t>陈场三小</t>
  </si>
  <si>
    <t>通海口镇二小</t>
  </si>
  <si>
    <t>（二）</t>
  </si>
  <si>
    <t>初中学段</t>
  </si>
  <si>
    <t>剅河镇谢场中学</t>
  </si>
  <si>
    <t>三伏潭镇初中</t>
  </si>
  <si>
    <t>陈场镇初中</t>
  </si>
  <si>
    <t>通海口镇初中</t>
  </si>
  <si>
    <t>二、城区学校（合计）</t>
  </si>
  <si>
    <t>十一中小学部</t>
  </si>
  <si>
    <t>仙桃二小</t>
  </si>
  <si>
    <t>和平小学</t>
  </si>
  <si>
    <t>干河排湖小学</t>
  </si>
  <si>
    <t>干河石桥小学</t>
  </si>
  <si>
    <t>三、新机制教师（合计）</t>
  </si>
  <si>
    <t>夏场小学</t>
  </si>
  <si>
    <t>范关小学</t>
  </si>
  <si>
    <t>三伏潭镇栗林嘴小学</t>
  </si>
  <si>
    <t>姚嘴小学</t>
  </si>
  <si>
    <t>九合垸小学</t>
  </si>
  <si>
    <t>通海口镇碾盘小学</t>
  </si>
  <si>
    <t>四、幼儿园（合计）</t>
  </si>
  <si>
    <t>仙桃市实验幼儿园</t>
  </si>
  <si>
    <t>仙桃市育才幼儿园</t>
  </si>
  <si>
    <t>青少年活动中心幼儿园</t>
  </si>
  <si>
    <t>学府幼儿园</t>
  </si>
  <si>
    <t>干河幼儿园</t>
  </si>
  <si>
    <t>新生街小学幼儿园</t>
  </si>
  <si>
    <t>郑场镇中心幼儿园</t>
  </si>
  <si>
    <t>毛嘴镇中心幼儿园</t>
  </si>
  <si>
    <t>剅河镇中心幼儿园</t>
  </si>
  <si>
    <t>三伏潭镇中心幼儿园</t>
  </si>
  <si>
    <t>胡场镇中心幼儿园</t>
  </si>
  <si>
    <t>陈场镇中心幼儿园</t>
  </si>
  <si>
    <t>通海口镇中心幼儿园</t>
  </si>
  <si>
    <t>沔城镇中心幼儿园</t>
  </si>
  <si>
    <t>郭河镇中心幼儿园</t>
  </si>
  <si>
    <t>张沟镇中心幼儿园</t>
  </si>
  <si>
    <t>杨林尾镇幼儿园</t>
  </si>
  <si>
    <t>沙湖镇中心幼儿园</t>
  </si>
  <si>
    <t>彭场镇中心幼儿园</t>
  </si>
  <si>
    <t>西流河镇中心幼儿园</t>
  </si>
  <si>
    <t>长埫口镇中心幼儿园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</si>
</sst>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6"/>
      <color theme="1"/>
      <name val="方正小标宋简体"/>
      <family val="4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abSelected="1" workbookViewId="0">
      <pane xSplit="22" ySplit="4" topLeftCell="W5" activePane="bottomRight" state="frozen"/>
      <selection pane="topRight"/>
      <selection pane="bottomLeft"/>
      <selection pane="bottomRight" sqref="A1:B1"/>
    </sheetView>
  </sheetViews>
  <sheetFormatPr defaultColWidth="9" defaultRowHeight="14"/>
  <cols>
    <col min="1" max="1" width="6.26953125" style="2" customWidth="1"/>
    <col min="2" max="2" width="20.7265625" customWidth="1"/>
    <col min="3" max="15" width="3.90625" customWidth="1"/>
    <col min="16" max="17" width="4.08984375" customWidth="1"/>
  </cols>
  <sheetData>
    <row r="1" spans="1:17" ht="15" customHeight="1">
      <c r="A1" s="14" t="s">
        <v>0</v>
      </c>
      <c r="B1" s="1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s="1" customFormat="1" ht="29" customHeight="1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s="2" customFormat="1" ht="74.150000000000006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</row>
    <row r="4" spans="1:17" ht="22" customHeight="1">
      <c r="A4" s="16" t="s">
        <v>19</v>
      </c>
      <c r="B4" s="17"/>
      <c r="C4" s="4">
        <f>C5+C20+C26+C35</f>
        <v>96</v>
      </c>
      <c r="D4" s="4">
        <f t="shared" ref="D4:Q4" si="0">D5+D20+D26+D35</f>
        <v>2</v>
      </c>
      <c r="E4" s="4">
        <f t="shared" si="0"/>
        <v>24</v>
      </c>
      <c r="F4" s="4">
        <f t="shared" si="0"/>
        <v>20</v>
      </c>
      <c r="G4" s="4">
        <f t="shared" si="0"/>
        <v>2</v>
      </c>
      <c r="H4" s="4">
        <f t="shared" si="0"/>
        <v>1</v>
      </c>
      <c r="I4" s="4">
        <f t="shared" si="0"/>
        <v>2</v>
      </c>
      <c r="J4" s="4">
        <f t="shared" si="0"/>
        <v>1</v>
      </c>
      <c r="K4" s="4">
        <f t="shared" si="0"/>
        <v>7</v>
      </c>
      <c r="L4" s="4">
        <f t="shared" si="0"/>
        <v>2</v>
      </c>
      <c r="M4" s="4">
        <f t="shared" si="0"/>
        <v>4</v>
      </c>
      <c r="N4" s="4">
        <f t="shared" si="0"/>
        <v>2</v>
      </c>
      <c r="O4" s="4">
        <f t="shared" si="0"/>
        <v>1</v>
      </c>
      <c r="P4" s="4">
        <f t="shared" si="0"/>
        <v>2</v>
      </c>
      <c r="Q4" s="4">
        <f t="shared" si="0"/>
        <v>26</v>
      </c>
    </row>
    <row r="5" spans="1:17" ht="22" customHeight="1">
      <c r="A5" s="18" t="s">
        <v>20</v>
      </c>
      <c r="B5" s="18"/>
      <c r="C5" s="4">
        <f>SUM(D5:Q5)</f>
        <v>45</v>
      </c>
      <c r="D5" s="5">
        <f t="shared" ref="D5:P5" si="1">D6+D15</f>
        <v>2</v>
      </c>
      <c r="E5" s="5">
        <f t="shared" si="1"/>
        <v>11</v>
      </c>
      <c r="F5" s="5">
        <f t="shared" si="1"/>
        <v>11</v>
      </c>
      <c r="G5" s="5">
        <f t="shared" si="1"/>
        <v>2</v>
      </c>
      <c r="H5" s="5">
        <f t="shared" si="1"/>
        <v>1</v>
      </c>
      <c r="I5" s="5">
        <f t="shared" si="1"/>
        <v>2</v>
      </c>
      <c r="J5" s="5">
        <f t="shared" si="1"/>
        <v>1</v>
      </c>
      <c r="K5" s="5">
        <f t="shared" si="1"/>
        <v>6</v>
      </c>
      <c r="L5" s="5">
        <f t="shared" si="1"/>
        <v>1</v>
      </c>
      <c r="M5" s="5">
        <f t="shared" si="1"/>
        <v>3</v>
      </c>
      <c r="N5" s="5">
        <f t="shared" si="1"/>
        <v>2</v>
      </c>
      <c r="O5" s="5">
        <f t="shared" si="1"/>
        <v>1</v>
      </c>
      <c r="P5" s="5">
        <f t="shared" si="1"/>
        <v>2</v>
      </c>
      <c r="Q5" s="5"/>
    </row>
    <row r="6" spans="1:17" ht="22" customHeight="1">
      <c r="A6" s="5" t="s">
        <v>21</v>
      </c>
      <c r="B6" s="6" t="s">
        <v>22</v>
      </c>
      <c r="C6" s="4">
        <f>C7+C10+C14</f>
        <v>30</v>
      </c>
      <c r="D6" s="4">
        <f>D7+D10+D14</f>
        <v>1</v>
      </c>
      <c r="E6" s="4">
        <f>E7+E10+E14</f>
        <v>7</v>
      </c>
      <c r="F6" s="4">
        <f>F7+F10+F14</f>
        <v>9</v>
      </c>
      <c r="G6" s="4"/>
      <c r="H6" s="4"/>
      <c r="I6" s="4"/>
      <c r="J6" s="4"/>
      <c r="K6" s="4">
        <f t="shared" ref="K6:P6" si="2">K7+K10+K14</f>
        <v>4</v>
      </c>
      <c r="L6" s="4">
        <f t="shared" si="2"/>
        <v>1</v>
      </c>
      <c r="M6" s="4">
        <f t="shared" si="2"/>
        <v>3</v>
      </c>
      <c r="N6" s="4">
        <f t="shared" si="2"/>
        <v>2</v>
      </c>
      <c r="O6" s="4">
        <f t="shared" si="2"/>
        <v>1</v>
      </c>
      <c r="P6" s="4">
        <f t="shared" si="2"/>
        <v>2</v>
      </c>
      <c r="Q6" s="4"/>
    </row>
    <row r="7" spans="1:17" ht="22" customHeight="1">
      <c r="A7" s="5">
        <v>1</v>
      </c>
      <c r="B7" s="6" t="s">
        <v>23</v>
      </c>
      <c r="C7" s="4">
        <f>C8+C9</f>
        <v>11</v>
      </c>
      <c r="D7" s="4"/>
      <c r="E7" s="4">
        <f>E8+E9</f>
        <v>2</v>
      </c>
      <c r="F7" s="4">
        <f>F8+F9</f>
        <v>4</v>
      </c>
      <c r="G7" s="4"/>
      <c r="H7" s="4"/>
      <c r="I7" s="4"/>
      <c r="J7" s="4"/>
      <c r="K7" s="4">
        <f>K8+K9</f>
        <v>2</v>
      </c>
      <c r="L7" s="4"/>
      <c r="M7" s="4">
        <f>M8+M9</f>
        <v>1</v>
      </c>
      <c r="N7" s="4">
        <f>N8+N9</f>
        <v>2</v>
      </c>
      <c r="O7" s="4"/>
      <c r="P7" s="4"/>
      <c r="Q7" s="4"/>
    </row>
    <row r="8" spans="1:17" ht="22" customHeight="1">
      <c r="A8" s="5"/>
      <c r="B8" s="7" t="s">
        <v>24</v>
      </c>
      <c r="C8" s="4">
        <f>SUM(D8:Q8)</f>
        <v>7</v>
      </c>
      <c r="D8" s="5"/>
      <c r="E8" s="5">
        <v>1</v>
      </c>
      <c r="F8" s="5">
        <v>3</v>
      </c>
      <c r="G8" s="5"/>
      <c r="H8" s="5"/>
      <c r="I8" s="5"/>
      <c r="J8" s="5"/>
      <c r="K8" s="5">
        <v>2</v>
      </c>
      <c r="L8" s="5"/>
      <c r="M8" s="5"/>
      <c r="N8" s="5">
        <v>1</v>
      </c>
      <c r="O8" s="5"/>
      <c r="P8" s="5"/>
      <c r="Q8" s="5"/>
    </row>
    <row r="9" spans="1:17" ht="22" customHeight="1">
      <c r="A9" s="5"/>
      <c r="B9" s="7" t="s">
        <v>25</v>
      </c>
      <c r="C9" s="4">
        <f>SUM(D9:Q9)</f>
        <v>4</v>
      </c>
      <c r="D9" s="5"/>
      <c r="E9" s="5">
        <v>1</v>
      </c>
      <c r="F9" s="5">
        <v>1</v>
      </c>
      <c r="G9" s="5"/>
      <c r="H9" s="5"/>
      <c r="I9" s="5"/>
      <c r="J9" s="5"/>
      <c r="K9" s="5"/>
      <c r="L9" s="5"/>
      <c r="M9" s="5">
        <v>1</v>
      </c>
      <c r="N9" s="5">
        <v>1</v>
      </c>
      <c r="O9" s="5"/>
      <c r="P9" s="5"/>
      <c r="Q9" s="5"/>
    </row>
    <row r="10" spans="1:17" ht="22" customHeight="1">
      <c r="A10" s="5">
        <v>2</v>
      </c>
      <c r="B10" s="7" t="s">
        <v>26</v>
      </c>
      <c r="C10" s="4">
        <f>C11+C12+C13</f>
        <v>16</v>
      </c>
      <c r="D10" s="4">
        <f>D11+D12+D13</f>
        <v>1</v>
      </c>
      <c r="E10" s="4">
        <f>E11+E12+E13</f>
        <v>4</v>
      </c>
      <c r="F10" s="4">
        <f>F11+F12+F13</f>
        <v>4</v>
      </c>
      <c r="G10" s="4"/>
      <c r="H10" s="4"/>
      <c r="I10" s="4"/>
      <c r="J10" s="4"/>
      <c r="K10" s="4">
        <f>K11+K12+K13</f>
        <v>2</v>
      </c>
      <c r="L10" s="4">
        <f>L11+L12+L13</f>
        <v>1</v>
      </c>
      <c r="M10" s="4">
        <f>M11+M12+M13</f>
        <v>1</v>
      </c>
      <c r="N10" s="4"/>
      <c r="O10" s="4">
        <f>O11+O12+O13</f>
        <v>1</v>
      </c>
      <c r="P10" s="4">
        <f>P11+P12+P13</f>
        <v>2</v>
      </c>
      <c r="Q10" s="4"/>
    </row>
    <row r="11" spans="1:17" ht="22" customHeight="1">
      <c r="A11" s="5"/>
      <c r="B11" s="8" t="s">
        <v>27</v>
      </c>
      <c r="C11" s="4">
        <f>SUM(D11:Q11)</f>
        <v>8</v>
      </c>
      <c r="D11" s="5"/>
      <c r="E11" s="5">
        <v>1</v>
      </c>
      <c r="F11" s="5">
        <v>2</v>
      </c>
      <c r="G11" s="5"/>
      <c r="H11" s="5"/>
      <c r="I11" s="5"/>
      <c r="J11" s="5"/>
      <c r="K11" s="5">
        <v>1</v>
      </c>
      <c r="L11" s="5">
        <v>1</v>
      </c>
      <c r="M11" s="5">
        <v>1</v>
      </c>
      <c r="N11" s="5"/>
      <c r="O11" s="5">
        <v>1</v>
      </c>
      <c r="P11" s="5">
        <v>1</v>
      </c>
      <c r="Q11" s="5"/>
    </row>
    <row r="12" spans="1:17" ht="22" customHeight="1">
      <c r="A12" s="5"/>
      <c r="B12" s="8" t="s">
        <v>28</v>
      </c>
      <c r="C12" s="4">
        <f>SUM(D12:Q12)</f>
        <v>6</v>
      </c>
      <c r="D12" s="5">
        <v>1</v>
      </c>
      <c r="E12" s="5">
        <v>2</v>
      </c>
      <c r="F12" s="5">
        <v>1</v>
      </c>
      <c r="G12" s="5"/>
      <c r="H12" s="5"/>
      <c r="I12" s="5"/>
      <c r="J12" s="5"/>
      <c r="K12" s="5">
        <v>1</v>
      </c>
      <c r="L12" s="5"/>
      <c r="M12" s="5"/>
      <c r="N12" s="5"/>
      <c r="O12" s="5"/>
      <c r="P12" s="5">
        <v>1</v>
      </c>
      <c r="Q12" s="5"/>
    </row>
    <row r="13" spans="1:17" ht="22" customHeight="1">
      <c r="A13" s="5"/>
      <c r="B13" s="8" t="s">
        <v>29</v>
      </c>
      <c r="C13" s="4">
        <f>SUM(D13:Q13)</f>
        <v>2</v>
      </c>
      <c r="D13" s="5"/>
      <c r="E13" s="5">
        <v>1</v>
      </c>
      <c r="F13" s="5">
        <v>1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22" customHeight="1">
      <c r="A14" s="5">
        <v>3</v>
      </c>
      <c r="B14" s="6" t="s">
        <v>30</v>
      </c>
      <c r="C14" s="4">
        <f>SUM(D14:Q14)</f>
        <v>3</v>
      </c>
      <c r="D14" s="5"/>
      <c r="E14" s="5">
        <v>1</v>
      </c>
      <c r="F14" s="5">
        <v>1</v>
      </c>
      <c r="G14" s="5"/>
      <c r="H14" s="5"/>
      <c r="I14" s="5"/>
      <c r="J14" s="5"/>
      <c r="K14" s="5"/>
      <c r="L14" s="5"/>
      <c r="M14" s="5">
        <v>1</v>
      </c>
      <c r="N14" s="5"/>
      <c r="O14" s="5"/>
      <c r="P14" s="5"/>
      <c r="Q14" s="5"/>
    </row>
    <row r="15" spans="1:17" ht="22" customHeight="1">
      <c r="A15" s="5" t="s">
        <v>31</v>
      </c>
      <c r="B15" s="6" t="s">
        <v>32</v>
      </c>
      <c r="C15" s="4">
        <f>C16+C17+C18+C19</f>
        <v>15</v>
      </c>
      <c r="D15" s="4">
        <f t="shared" ref="D15:K15" si="3">D16+D17+D18+D19</f>
        <v>1</v>
      </c>
      <c r="E15" s="4">
        <f t="shared" si="3"/>
        <v>4</v>
      </c>
      <c r="F15" s="4">
        <f t="shared" si="3"/>
        <v>2</v>
      </c>
      <c r="G15" s="4">
        <f t="shared" si="3"/>
        <v>2</v>
      </c>
      <c r="H15" s="4">
        <f t="shared" si="3"/>
        <v>1</v>
      </c>
      <c r="I15" s="4">
        <f t="shared" si="3"/>
        <v>2</v>
      </c>
      <c r="J15" s="4">
        <f t="shared" si="3"/>
        <v>1</v>
      </c>
      <c r="K15" s="4">
        <f t="shared" si="3"/>
        <v>2</v>
      </c>
      <c r="L15" s="4"/>
      <c r="M15" s="4"/>
      <c r="N15" s="4"/>
      <c r="O15" s="4"/>
      <c r="P15" s="4"/>
      <c r="Q15" s="4"/>
    </row>
    <row r="16" spans="1:17" ht="22" customHeight="1">
      <c r="A16" s="5">
        <v>1</v>
      </c>
      <c r="B16" s="6" t="s">
        <v>33</v>
      </c>
      <c r="C16" s="4">
        <f>SUM(D16:Q16)</f>
        <v>5</v>
      </c>
      <c r="D16" s="5">
        <v>1</v>
      </c>
      <c r="E16" s="5">
        <v>2</v>
      </c>
      <c r="F16" s="5">
        <v>1</v>
      </c>
      <c r="G16" s="5"/>
      <c r="H16" s="5"/>
      <c r="I16" s="5"/>
      <c r="J16" s="5"/>
      <c r="K16" s="5">
        <v>1</v>
      </c>
      <c r="L16" s="5"/>
      <c r="M16" s="5"/>
      <c r="N16" s="5"/>
      <c r="O16" s="5"/>
      <c r="P16" s="5"/>
      <c r="Q16" s="6"/>
    </row>
    <row r="17" spans="1:17" ht="22" customHeight="1">
      <c r="A17" s="5">
        <v>2</v>
      </c>
      <c r="B17" s="6" t="s">
        <v>34</v>
      </c>
      <c r="C17" s="4">
        <f>SUM(D17:Q17)</f>
        <v>2</v>
      </c>
      <c r="D17" s="5"/>
      <c r="E17" s="5">
        <v>1</v>
      </c>
      <c r="F17" s="5"/>
      <c r="G17" s="5"/>
      <c r="H17" s="5"/>
      <c r="I17" s="5">
        <v>1</v>
      </c>
      <c r="J17" s="5"/>
      <c r="K17" s="5"/>
      <c r="L17" s="5"/>
      <c r="M17" s="5"/>
      <c r="N17" s="5"/>
      <c r="O17" s="5"/>
      <c r="P17" s="5"/>
      <c r="Q17" s="6"/>
    </row>
    <row r="18" spans="1:17" ht="22" customHeight="1">
      <c r="A18" s="5">
        <v>3</v>
      </c>
      <c r="B18" s="6" t="s">
        <v>35</v>
      </c>
      <c r="C18" s="4">
        <f>SUM(D18:Q18)</f>
        <v>5</v>
      </c>
      <c r="D18" s="5"/>
      <c r="E18" s="5">
        <v>1</v>
      </c>
      <c r="F18" s="5">
        <v>1</v>
      </c>
      <c r="G18" s="5">
        <v>1</v>
      </c>
      <c r="H18" s="5">
        <v>1</v>
      </c>
      <c r="I18" s="5">
        <v>1</v>
      </c>
      <c r="J18" s="5"/>
      <c r="K18" s="5"/>
      <c r="L18" s="5"/>
      <c r="M18" s="5"/>
      <c r="N18" s="5"/>
      <c r="O18" s="5"/>
      <c r="P18" s="5"/>
      <c r="Q18" s="6"/>
    </row>
    <row r="19" spans="1:17" ht="22" customHeight="1">
      <c r="A19" s="5">
        <v>4</v>
      </c>
      <c r="B19" s="6" t="s">
        <v>36</v>
      </c>
      <c r="C19" s="4">
        <f>SUM(D19:Q19)</f>
        <v>3</v>
      </c>
      <c r="D19" s="5"/>
      <c r="E19" s="5"/>
      <c r="F19" s="5"/>
      <c r="G19" s="5">
        <v>1</v>
      </c>
      <c r="H19" s="5"/>
      <c r="I19" s="5"/>
      <c r="J19" s="5">
        <v>1</v>
      </c>
      <c r="K19" s="5">
        <v>1</v>
      </c>
      <c r="L19" s="5"/>
      <c r="M19" s="5"/>
      <c r="N19" s="5"/>
      <c r="O19" s="5"/>
      <c r="P19" s="5"/>
      <c r="Q19" s="6"/>
    </row>
    <row r="20" spans="1:17" ht="22" customHeight="1">
      <c r="A20" s="18" t="s">
        <v>37</v>
      </c>
      <c r="B20" s="18"/>
      <c r="C20" s="4">
        <f>SUM(C21:C25)</f>
        <v>15</v>
      </c>
      <c r="D20" s="4"/>
      <c r="E20" s="4">
        <f>SUM(E21:E25)</f>
        <v>7</v>
      </c>
      <c r="F20" s="4">
        <f>SUM(F21:F25)</f>
        <v>6</v>
      </c>
      <c r="G20" s="4"/>
      <c r="H20" s="4"/>
      <c r="I20" s="4"/>
      <c r="J20" s="4"/>
      <c r="K20" s="4"/>
      <c r="L20" s="4">
        <f>SUM(L21:L25)</f>
        <v>1</v>
      </c>
      <c r="M20" s="4">
        <f>SUM(M21:M25)</f>
        <v>1</v>
      </c>
      <c r="N20" s="4"/>
      <c r="O20" s="4"/>
      <c r="P20" s="4"/>
      <c r="Q20" s="4"/>
    </row>
    <row r="21" spans="1:17" ht="22" customHeight="1">
      <c r="A21" s="5">
        <v>1</v>
      </c>
      <c r="B21" s="7" t="s">
        <v>38</v>
      </c>
      <c r="C21" s="4">
        <f>SUM(D21:Q21)</f>
        <v>2</v>
      </c>
      <c r="D21" s="5"/>
      <c r="E21" s="5">
        <v>1</v>
      </c>
      <c r="F21" s="5">
        <v>1</v>
      </c>
      <c r="G21" s="5"/>
      <c r="H21" s="5"/>
      <c r="I21" s="5"/>
      <c r="J21" s="5"/>
      <c r="K21" s="5"/>
      <c r="L21" s="5"/>
      <c r="M21" s="5"/>
      <c r="N21" s="5"/>
      <c r="O21" s="5"/>
      <c r="P21" s="6"/>
      <c r="Q21" s="6"/>
    </row>
    <row r="22" spans="1:17" ht="22" customHeight="1">
      <c r="A22" s="5">
        <v>2</v>
      </c>
      <c r="B22" s="7" t="s">
        <v>39</v>
      </c>
      <c r="C22" s="4">
        <f>SUM(D22:Q22)</f>
        <v>5</v>
      </c>
      <c r="D22" s="5"/>
      <c r="E22" s="5">
        <v>2</v>
      </c>
      <c r="F22" s="5">
        <v>2</v>
      </c>
      <c r="G22" s="5"/>
      <c r="H22" s="5"/>
      <c r="I22" s="5"/>
      <c r="J22" s="5"/>
      <c r="K22" s="5"/>
      <c r="L22" s="5"/>
      <c r="M22" s="5">
        <v>1</v>
      </c>
      <c r="N22" s="5"/>
      <c r="O22" s="5"/>
      <c r="P22" s="5"/>
      <c r="Q22" s="6"/>
    </row>
    <row r="23" spans="1:17" ht="22" customHeight="1">
      <c r="A23" s="5">
        <v>3</v>
      </c>
      <c r="B23" s="7" t="s">
        <v>40</v>
      </c>
      <c r="C23" s="4">
        <f>SUM(D23:Q23)</f>
        <v>3</v>
      </c>
      <c r="D23" s="9"/>
      <c r="E23" s="9">
        <v>1</v>
      </c>
      <c r="F23" s="9">
        <v>1</v>
      </c>
      <c r="G23" s="9"/>
      <c r="H23" s="9"/>
      <c r="I23" s="9"/>
      <c r="J23" s="9"/>
      <c r="K23" s="9"/>
      <c r="L23" s="9">
        <v>1</v>
      </c>
      <c r="M23" s="9"/>
      <c r="N23" s="9"/>
      <c r="O23" s="5"/>
      <c r="P23" s="5"/>
      <c r="Q23" s="6"/>
    </row>
    <row r="24" spans="1:17" ht="22" customHeight="1">
      <c r="A24" s="5">
        <v>4</v>
      </c>
      <c r="B24" s="7" t="s">
        <v>41</v>
      </c>
      <c r="C24" s="4">
        <f>SUM(D24:Q24)</f>
        <v>4</v>
      </c>
      <c r="D24" s="9"/>
      <c r="E24" s="9">
        <v>2</v>
      </c>
      <c r="F24" s="9">
        <v>2</v>
      </c>
      <c r="G24" s="9"/>
      <c r="H24" s="9"/>
      <c r="I24" s="9"/>
      <c r="J24" s="9"/>
      <c r="K24" s="9"/>
      <c r="L24" s="9"/>
      <c r="M24" s="9"/>
      <c r="N24" s="9"/>
      <c r="O24" s="5"/>
      <c r="P24" s="5"/>
      <c r="Q24" s="6"/>
    </row>
    <row r="25" spans="1:17" ht="22" customHeight="1">
      <c r="A25" s="5">
        <v>5</v>
      </c>
      <c r="B25" s="7" t="s">
        <v>42</v>
      </c>
      <c r="C25" s="4">
        <f t="shared" ref="C25:C30" si="4">SUM(D25:Q25)</f>
        <v>1</v>
      </c>
      <c r="D25" s="5"/>
      <c r="E25" s="5">
        <v>1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6"/>
    </row>
    <row r="26" spans="1:17" ht="22" customHeight="1">
      <c r="A26" s="18" t="s">
        <v>43</v>
      </c>
      <c r="B26" s="18"/>
      <c r="C26" s="4">
        <f>C27+C30+C31+C34</f>
        <v>10</v>
      </c>
      <c r="D26" s="4"/>
      <c r="E26" s="4">
        <f>E27+E30+E31+E34</f>
        <v>6</v>
      </c>
      <c r="F26" s="4">
        <f>F27+F30+F31+F34</f>
        <v>3</v>
      </c>
      <c r="G26" s="4"/>
      <c r="H26" s="4"/>
      <c r="I26" s="4"/>
      <c r="J26" s="4"/>
      <c r="K26" s="4">
        <f>K27+K30+K31+K34</f>
        <v>1</v>
      </c>
      <c r="L26" s="5"/>
      <c r="M26" s="5"/>
      <c r="N26" s="5"/>
      <c r="O26" s="5"/>
      <c r="P26" s="5"/>
      <c r="Q26" s="5"/>
    </row>
    <row r="27" spans="1:17" ht="22" customHeight="1">
      <c r="A27" s="5">
        <v>1</v>
      </c>
      <c r="B27" s="6" t="s">
        <v>23</v>
      </c>
      <c r="C27" s="4">
        <f>C28+C29</f>
        <v>3</v>
      </c>
      <c r="D27" s="4"/>
      <c r="E27" s="4">
        <f>E28+E29</f>
        <v>2</v>
      </c>
      <c r="F27" s="4">
        <f>F28+F29</f>
        <v>1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22" customHeight="1">
      <c r="A28" s="5"/>
      <c r="B28" s="6" t="s">
        <v>44</v>
      </c>
      <c r="C28" s="4">
        <f t="shared" si="4"/>
        <v>2</v>
      </c>
      <c r="D28" s="5"/>
      <c r="E28" s="5">
        <v>1</v>
      </c>
      <c r="F28" s="5">
        <v>1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22" customHeight="1">
      <c r="A29" s="5"/>
      <c r="B29" s="6" t="s">
        <v>45</v>
      </c>
      <c r="C29" s="4">
        <f t="shared" si="4"/>
        <v>1</v>
      </c>
      <c r="D29" s="5"/>
      <c r="E29" s="5">
        <v>1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22" customHeight="1">
      <c r="A30" s="5">
        <v>2</v>
      </c>
      <c r="B30" s="6" t="s">
        <v>46</v>
      </c>
      <c r="C30" s="4">
        <f t="shared" si="4"/>
        <v>3</v>
      </c>
      <c r="D30" s="5"/>
      <c r="E30" s="5">
        <v>1</v>
      </c>
      <c r="F30" s="5">
        <v>1</v>
      </c>
      <c r="G30" s="5"/>
      <c r="H30" s="5"/>
      <c r="I30" s="5"/>
      <c r="J30" s="5"/>
      <c r="K30" s="5">
        <v>1</v>
      </c>
      <c r="L30" s="5"/>
      <c r="M30" s="5"/>
      <c r="N30" s="5"/>
      <c r="O30" s="5"/>
      <c r="P30" s="5"/>
      <c r="Q30" s="5"/>
    </row>
    <row r="31" spans="1:17" ht="22" customHeight="1">
      <c r="A31" s="5">
        <v>3</v>
      </c>
      <c r="B31" s="6" t="s">
        <v>26</v>
      </c>
      <c r="C31" s="4">
        <f>C32+C33</f>
        <v>3</v>
      </c>
      <c r="D31" s="4"/>
      <c r="E31" s="4">
        <f>E32+E33</f>
        <v>2</v>
      </c>
      <c r="F31" s="4">
        <f>F32+F33</f>
        <v>1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22" customHeight="1">
      <c r="A32" s="5"/>
      <c r="B32" s="6" t="s">
        <v>47</v>
      </c>
      <c r="C32" s="4">
        <f>SUM(D32:Q32)</f>
        <v>2</v>
      </c>
      <c r="D32" s="5"/>
      <c r="E32" s="5">
        <v>1</v>
      </c>
      <c r="F32" s="5">
        <v>1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22" customHeight="1">
      <c r="A33" s="5"/>
      <c r="B33" s="6" t="s">
        <v>48</v>
      </c>
      <c r="C33" s="4">
        <f>SUM(D33:Q33)</f>
        <v>1</v>
      </c>
      <c r="D33" s="5"/>
      <c r="E33" s="5">
        <v>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22" customHeight="1">
      <c r="A34" s="5">
        <v>4</v>
      </c>
      <c r="B34" s="6" t="s">
        <v>49</v>
      </c>
      <c r="C34" s="4">
        <f>SUM(D34:Q34)</f>
        <v>1</v>
      </c>
      <c r="D34" s="5"/>
      <c r="E34" s="5">
        <v>1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22" customHeight="1">
      <c r="A35" s="18" t="s">
        <v>50</v>
      </c>
      <c r="B35" s="18"/>
      <c r="C35" s="4">
        <f t="shared" ref="C35:C56" si="5">SUM(D35:Q35)</f>
        <v>26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>
        <f>SUM(Q36:Q56)</f>
        <v>26</v>
      </c>
    </row>
    <row r="36" spans="1:17" ht="22" customHeight="1">
      <c r="A36" s="5">
        <v>1</v>
      </c>
      <c r="B36" s="10" t="s">
        <v>51</v>
      </c>
      <c r="C36" s="4">
        <f t="shared" si="5"/>
        <v>3</v>
      </c>
      <c r="D36" s="8"/>
      <c r="E36" s="11"/>
      <c r="F36" s="11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9">
        <v>3</v>
      </c>
    </row>
    <row r="37" spans="1:17" ht="22" customHeight="1">
      <c r="A37" s="5">
        <v>2</v>
      </c>
      <c r="B37" s="13" t="s">
        <v>52</v>
      </c>
      <c r="C37" s="4">
        <f t="shared" si="5"/>
        <v>4</v>
      </c>
      <c r="D37" s="8"/>
      <c r="E37" s="11"/>
      <c r="F37" s="11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9">
        <v>4</v>
      </c>
    </row>
    <row r="38" spans="1:17" ht="22" customHeight="1">
      <c r="A38" s="5">
        <v>3</v>
      </c>
      <c r="B38" s="10" t="s">
        <v>53</v>
      </c>
      <c r="C38" s="4">
        <f t="shared" si="5"/>
        <v>1</v>
      </c>
      <c r="D38" s="8"/>
      <c r="E38" s="11"/>
      <c r="F38" s="11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9">
        <v>1</v>
      </c>
    </row>
    <row r="39" spans="1:17" ht="22" customHeight="1">
      <c r="A39" s="5">
        <v>4</v>
      </c>
      <c r="B39" s="10" t="s">
        <v>54</v>
      </c>
      <c r="C39" s="4">
        <f t="shared" si="5"/>
        <v>1</v>
      </c>
      <c r="D39" s="8"/>
      <c r="E39" s="11"/>
      <c r="F39" s="11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9">
        <v>1</v>
      </c>
    </row>
    <row r="40" spans="1:17" ht="22" customHeight="1">
      <c r="A40" s="5">
        <v>5</v>
      </c>
      <c r="B40" s="10" t="s">
        <v>55</v>
      </c>
      <c r="C40" s="4">
        <f t="shared" si="5"/>
        <v>1</v>
      </c>
      <c r="D40" s="8"/>
      <c r="E40" s="11"/>
      <c r="F40" s="11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9">
        <v>1</v>
      </c>
    </row>
    <row r="41" spans="1:17" ht="22" customHeight="1">
      <c r="A41" s="5">
        <v>6</v>
      </c>
      <c r="B41" s="10" t="s">
        <v>56</v>
      </c>
      <c r="C41" s="4">
        <f t="shared" si="5"/>
        <v>1</v>
      </c>
      <c r="D41" s="8"/>
      <c r="E41" s="11"/>
      <c r="F41" s="11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9">
        <v>1</v>
      </c>
    </row>
    <row r="42" spans="1:17" ht="22" customHeight="1">
      <c r="A42" s="5">
        <v>7</v>
      </c>
      <c r="B42" s="10" t="s">
        <v>57</v>
      </c>
      <c r="C42" s="4">
        <f t="shared" si="5"/>
        <v>1</v>
      </c>
      <c r="D42" s="8"/>
      <c r="E42" s="11"/>
      <c r="F42" s="11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9">
        <v>1</v>
      </c>
    </row>
    <row r="43" spans="1:17" ht="22" customHeight="1">
      <c r="A43" s="5">
        <v>8</v>
      </c>
      <c r="B43" s="10" t="s">
        <v>58</v>
      </c>
      <c r="C43" s="4">
        <f t="shared" si="5"/>
        <v>1</v>
      </c>
      <c r="D43" s="8"/>
      <c r="E43" s="11"/>
      <c r="F43" s="11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9">
        <v>1</v>
      </c>
    </row>
    <row r="44" spans="1:17" ht="22" customHeight="1">
      <c r="A44" s="5">
        <v>9</v>
      </c>
      <c r="B44" s="10" t="s">
        <v>59</v>
      </c>
      <c r="C44" s="4">
        <f t="shared" si="5"/>
        <v>1</v>
      </c>
      <c r="D44" s="8"/>
      <c r="E44" s="11"/>
      <c r="F44" s="11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9">
        <v>1</v>
      </c>
    </row>
    <row r="45" spans="1:17" ht="22" customHeight="1">
      <c r="A45" s="5">
        <v>10</v>
      </c>
      <c r="B45" s="10" t="s">
        <v>60</v>
      </c>
      <c r="C45" s="4">
        <f t="shared" si="5"/>
        <v>1</v>
      </c>
      <c r="D45" s="8"/>
      <c r="E45" s="11"/>
      <c r="F45" s="11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9">
        <v>1</v>
      </c>
    </row>
    <row r="46" spans="1:17" ht="22" customHeight="1">
      <c r="A46" s="5">
        <v>11</v>
      </c>
      <c r="B46" s="10" t="s">
        <v>61</v>
      </c>
      <c r="C46" s="4">
        <f t="shared" si="5"/>
        <v>1</v>
      </c>
      <c r="D46" s="8"/>
      <c r="E46" s="11"/>
      <c r="F46" s="11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9">
        <v>1</v>
      </c>
    </row>
    <row r="47" spans="1:17" ht="22" customHeight="1">
      <c r="A47" s="5">
        <v>12</v>
      </c>
      <c r="B47" s="10" t="s">
        <v>62</v>
      </c>
      <c r="C47" s="4">
        <f t="shared" si="5"/>
        <v>1</v>
      </c>
      <c r="D47" s="8"/>
      <c r="E47" s="11"/>
      <c r="F47" s="11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9">
        <v>1</v>
      </c>
    </row>
    <row r="48" spans="1:17" ht="22" customHeight="1">
      <c r="A48" s="5">
        <v>13</v>
      </c>
      <c r="B48" s="10" t="s">
        <v>63</v>
      </c>
      <c r="C48" s="4">
        <f t="shared" si="5"/>
        <v>1</v>
      </c>
      <c r="D48" s="8"/>
      <c r="E48" s="11"/>
      <c r="F48" s="11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9">
        <v>1</v>
      </c>
    </row>
    <row r="49" spans="1:17" ht="22" customHeight="1">
      <c r="A49" s="5">
        <v>14</v>
      </c>
      <c r="B49" s="10" t="s">
        <v>64</v>
      </c>
      <c r="C49" s="4">
        <f t="shared" si="5"/>
        <v>1</v>
      </c>
      <c r="D49" s="8"/>
      <c r="E49" s="11"/>
      <c r="F49" s="11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9">
        <v>1</v>
      </c>
    </row>
    <row r="50" spans="1:17" ht="22" customHeight="1">
      <c r="A50" s="5">
        <v>15</v>
      </c>
      <c r="B50" s="10" t="s">
        <v>65</v>
      </c>
      <c r="C50" s="4">
        <f t="shared" si="5"/>
        <v>1</v>
      </c>
      <c r="D50" s="8"/>
      <c r="E50" s="11"/>
      <c r="F50" s="11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9">
        <v>1</v>
      </c>
    </row>
    <row r="51" spans="1:17" ht="22" customHeight="1">
      <c r="A51" s="5">
        <v>16</v>
      </c>
      <c r="B51" s="10" t="s">
        <v>66</v>
      </c>
      <c r="C51" s="4">
        <f t="shared" si="5"/>
        <v>1</v>
      </c>
      <c r="D51" s="8"/>
      <c r="E51" s="11"/>
      <c r="F51" s="11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9">
        <v>1</v>
      </c>
    </row>
    <row r="52" spans="1:17" ht="22" customHeight="1">
      <c r="A52" s="5">
        <v>17</v>
      </c>
      <c r="B52" s="10" t="s">
        <v>67</v>
      </c>
      <c r="C52" s="4">
        <f t="shared" si="5"/>
        <v>1</v>
      </c>
      <c r="D52" s="8"/>
      <c r="E52" s="11"/>
      <c r="F52" s="11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9">
        <v>1</v>
      </c>
    </row>
    <row r="53" spans="1:17" ht="22" customHeight="1">
      <c r="A53" s="5">
        <v>18</v>
      </c>
      <c r="B53" s="10" t="s">
        <v>68</v>
      </c>
      <c r="C53" s="4">
        <f t="shared" si="5"/>
        <v>1</v>
      </c>
      <c r="D53" s="8"/>
      <c r="E53" s="11"/>
      <c r="F53" s="11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9">
        <v>1</v>
      </c>
    </row>
    <row r="54" spans="1:17" ht="22" customHeight="1">
      <c r="A54" s="5">
        <v>19</v>
      </c>
      <c r="B54" s="10" t="s">
        <v>69</v>
      </c>
      <c r="C54" s="4">
        <f t="shared" si="5"/>
        <v>1</v>
      </c>
      <c r="D54" s="8"/>
      <c r="E54" s="11"/>
      <c r="F54" s="11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9">
        <v>1</v>
      </c>
    </row>
    <row r="55" spans="1:17" ht="22" customHeight="1">
      <c r="A55" s="5">
        <v>20</v>
      </c>
      <c r="B55" s="10" t="s">
        <v>70</v>
      </c>
      <c r="C55" s="4">
        <f t="shared" si="5"/>
        <v>1</v>
      </c>
      <c r="D55" s="8"/>
      <c r="E55" s="11"/>
      <c r="F55" s="11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9">
        <v>1</v>
      </c>
    </row>
    <row r="56" spans="1:17" ht="22" customHeight="1">
      <c r="A56" s="5">
        <v>21</v>
      </c>
      <c r="B56" s="10" t="s">
        <v>71</v>
      </c>
      <c r="C56" s="4">
        <f t="shared" si="5"/>
        <v>1</v>
      </c>
      <c r="D56" s="8"/>
      <c r="E56" s="11"/>
      <c r="F56" s="11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9">
        <v>1</v>
      </c>
    </row>
    <row r="57" spans="1:17" ht="22" customHeight="1"/>
  </sheetData>
  <mergeCells count="7">
    <mergeCell ref="A26:B26"/>
    <mergeCell ref="A35:B35"/>
    <mergeCell ref="A1:B1"/>
    <mergeCell ref="A2:Q2"/>
    <mergeCell ref="A4:B4"/>
    <mergeCell ref="A5:B5"/>
    <mergeCell ref="A20:B20"/>
  </mergeCells>
  <phoneticPr fontId="7" type="noConversion"/>
  <pageMargins left="0.75138888888888899" right="0.75138888888888899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DELL3</dc:creator>
  <cp:lastModifiedBy>372272406@qq.com</cp:lastModifiedBy>
  <dcterms:created xsi:type="dcterms:W3CDTF">2021-02-25T09:15:00Z</dcterms:created>
  <dcterms:modified xsi:type="dcterms:W3CDTF">2021-08-16T01:33:08Z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F07BDB2E8C5143CC8DDDFB95BE3F4861</vt:lpwstr>
  </property>
</Properties>
</file>