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综合成绩" sheetId="1" r:id="rId1"/>
  </sheets>
  <definedNames>
    <definedName name="_xlnm._FilterDatabase" localSheetId="0" hidden="1">综合成绩!#REF!</definedName>
    <definedName name="A" localSheetId="0">#REF!</definedName>
    <definedName name="A">#REF!</definedName>
    <definedName name="A就天涯论坛" localSheetId="0">#REF!</definedName>
    <definedName name="A就天涯论坛">#REF!</definedName>
    <definedName name="A聘用" localSheetId="0">#REF!</definedName>
    <definedName name="A聘用">#REF!</definedName>
    <definedName name="a水利" localSheetId="0">#REF!</definedName>
    <definedName name="a水利">#REF!</definedName>
    <definedName name="n" localSheetId="0">#REF!</definedName>
    <definedName name="n">#REF!</definedName>
    <definedName name="_xlnm.Print_Titles" localSheetId="0">综合成绩!$2:$2</definedName>
    <definedName name="RY" localSheetId="0">#REF!</definedName>
    <definedName name="RY">#REF!</definedName>
    <definedName name="鄂州" localSheetId="0">#REF!</definedName>
    <definedName name="鄂州">#REF!</definedName>
    <definedName name="恩施" localSheetId="0">#REF!</definedName>
    <definedName name="恩施">#REF!</definedName>
    <definedName name="黄冈" localSheetId="0">#REF!</definedName>
    <definedName name="黄冈">#REF!</definedName>
    <definedName name="黄石" localSheetId="0">#REF!</definedName>
    <definedName name="黄石">#REF!</definedName>
    <definedName name="荆门" localSheetId="0">#REF!</definedName>
    <definedName name="荆门">#REF!</definedName>
    <definedName name="磊" localSheetId="0">#REF!</definedName>
    <definedName name="磊">#REF!</definedName>
    <definedName name="面试" localSheetId="0">#REF!</definedName>
    <definedName name="面试">#REF!</definedName>
    <definedName name="神农架" localSheetId="0">#REF!</definedName>
    <definedName name="神农架">#REF!</definedName>
    <definedName name="随州" localSheetId="0">#REF!</definedName>
    <definedName name="随州">#REF!</definedName>
    <definedName name="天门" localSheetId="0">#REF!</definedName>
    <definedName name="天门">#REF!</definedName>
    <definedName name="咸宁" localSheetId="0">#REF!</definedName>
    <definedName name="咸宁">#REF!</definedName>
    <definedName name="襄阳" localSheetId="0">#REF!</definedName>
    <definedName name="襄阳">#REF!</definedName>
    <definedName name="孝感" localSheetId="0">#REF!</definedName>
    <definedName name="孝感">#REF!</definedName>
    <definedName name="宜昌" localSheetId="0">#REF!</definedName>
    <definedName name="宜昌">#REF!</definedName>
  </definedNames>
  <calcPr calcId="125725"/>
</workbook>
</file>

<file path=xl/calcChain.xml><?xml version="1.0" encoding="utf-8"?>
<calcChain xmlns="http://schemas.openxmlformats.org/spreadsheetml/2006/main">
  <c r="K407" i="1"/>
  <c r="I407"/>
  <c r="K406"/>
  <c r="I406"/>
  <c r="K405"/>
  <c r="I405"/>
  <c r="K404"/>
  <c r="I404"/>
  <c r="K403"/>
  <c r="I403"/>
  <c r="K402"/>
  <c r="I402"/>
  <c r="K401"/>
  <c r="I401"/>
  <c r="K400"/>
  <c r="I400"/>
  <c r="K399"/>
  <c r="I399"/>
  <c r="K398"/>
  <c r="I398"/>
  <c r="K397"/>
  <c r="I397"/>
  <c r="K396"/>
  <c r="I396"/>
  <c r="K395"/>
  <c r="I395"/>
  <c r="K394"/>
  <c r="I394"/>
  <c r="K393"/>
  <c r="I393"/>
  <c r="K392"/>
  <c r="I392"/>
  <c r="K391"/>
  <c r="I391"/>
  <c r="K390"/>
  <c r="I390"/>
  <c r="K383"/>
  <c r="I383"/>
  <c r="K382"/>
  <c r="I382"/>
  <c r="K381"/>
  <c r="I381"/>
  <c r="K374"/>
  <c r="I374"/>
  <c r="K373"/>
  <c r="I373"/>
  <c r="K372"/>
  <c r="I372"/>
  <c r="K362"/>
  <c r="I362"/>
  <c r="K361"/>
  <c r="I361"/>
  <c r="K360"/>
  <c r="I360"/>
  <c r="K338"/>
  <c r="I338"/>
  <c r="K337"/>
  <c r="I337"/>
  <c r="K336"/>
  <c r="I336"/>
  <c r="K335"/>
  <c r="I335"/>
  <c r="K334"/>
  <c r="I334"/>
  <c r="K333"/>
  <c r="I333"/>
  <c r="K308"/>
  <c r="I308"/>
  <c r="K307"/>
  <c r="I307"/>
  <c r="K306"/>
  <c r="I306"/>
  <c r="K305"/>
  <c r="I305"/>
  <c r="K304"/>
  <c r="I304"/>
  <c r="K303"/>
  <c r="I303"/>
  <c r="K380"/>
  <c r="I380"/>
  <c r="K379"/>
  <c r="I379"/>
  <c r="K378"/>
  <c r="I378"/>
  <c r="K377"/>
  <c r="I377"/>
  <c r="K376"/>
  <c r="I376"/>
  <c r="K375"/>
  <c r="I375"/>
  <c r="K368"/>
  <c r="I368"/>
  <c r="K367"/>
  <c r="I367"/>
  <c r="K366"/>
  <c r="I366"/>
  <c r="K356"/>
  <c r="I356"/>
  <c r="K355"/>
  <c r="I355"/>
  <c r="K354"/>
  <c r="I354"/>
  <c r="K350"/>
  <c r="I350"/>
  <c r="K349"/>
  <c r="I349"/>
  <c r="K348"/>
  <c r="I348"/>
  <c r="K329"/>
  <c r="I329"/>
  <c r="K328"/>
  <c r="I328"/>
  <c r="K327"/>
  <c r="I327"/>
  <c r="K326"/>
  <c r="I326"/>
  <c r="K325"/>
  <c r="I325"/>
  <c r="K324"/>
  <c r="I324"/>
  <c r="K320"/>
  <c r="I320"/>
  <c r="K319"/>
  <c r="I319"/>
  <c r="K318"/>
  <c r="I318"/>
  <c r="K317"/>
  <c r="I317"/>
  <c r="K316"/>
  <c r="I316"/>
  <c r="K315"/>
  <c r="I315"/>
  <c r="K314"/>
  <c r="I314"/>
  <c r="K313"/>
  <c r="I313"/>
  <c r="K312"/>
  <c r="I312"/>
  <c r="K311"/>
  <c r="I311"/>
  <c r="K310"/>
  <c r="I310"/>
  <c r="K309"/>
  <c r="I309"/>
  <c r="K302"/>
  <c r="I302"/>
  <c r="K301"/>
  <c r="I301"/>
  <c r="K300"/>
  <c r="I300"/>
  <c r="K299"/>
  <c r="I299"/>
  <c r="K298"/>
  <c r="I298"/>
  <c r="K297"/>
  <c r="I297"/>
  <c r="K293"/>
  <c r="I293"/>
  <c r="K292"/>
  <c r="I292"/>
  <c r="K291"/>
  <c r="I291"/>
  <c r="K290"/>
  <c r="I290"/>
  <c r="K289"/>
  <c r="I289"/>
  <c r="K288"/>
  <c r="I288"/>
  <c r="K287"/>
  <c r="I287"/>
  <c r="K286"/>
  <c r="I286"/>
  <c r="K285"/>
  <c r="I285"/>
  <c r="K284"/>
  <c r="I284"/>
  <c r="K283"/>
  <c r="I283"/>
  <c r="K282"/>
  <c r="I282"/>
  <c r="K281"/>
  <c r="I281"/>
  <c r="K280"/>
  <c r="I280"/>
  <c r="K279"/>
  <c r="I279"/>
  <c r="K278"/>
  <c r="I278"/>
  <c r="K277"/>
  <c r="I277"/>
  <c r="K276"/>
  <c r="I276"/>
  <c r="K275"/>
  <c r="I275"/>
  <c r="K274"/>
  <c r="I274"/>
  <c r="K273"/>
  <c r="I273"/>
  <c r="K272"/>
  <c r="I272"/>
  <c r="K271"/>
  <c r="I271"/>
  <c r="K270"/>
  <c r="I270"/>
  <c r="K269"/>
  <c r="I269"/>
  <c r="K268"/>
  <c r="I268"/>
  <c r="K267"/>
  <c r="I267"/>
  <c r="K266"/>
  <c r="I266"/>
  <c r="K265"/>
  <c r="I265"/>
  <c r="K264"/>
  <c r="I264"/>
  <c r="K263"/>
  <c r="I263"/>
  <c r="K262"/>
  <c r="I262"/>
  <c r="K261"/>
  <c r="I261"/>
  <c r="K260"/>
  <c r="I260"/>
  <c r="K259"/>
  <c r="I259"/>
  <c r="K258"/>
  <c r="I258"/>
  <c r="K257"/>
  <c r="I257"/>
  <c r="K256"/>
  <c r="I256"/>
  <c r="K255"/>
  <c r="I255"/>
  <c r="K389"/>
  <c r="I389"/>
  <c r="K388"/>
  <c r="I388"/>
  <c r="K387"/>
  <c r="I387"/>
  <c r="K359"/>
  <c r="I359"/>
  <c r="K358"/>
  <c r="I358"/>
  <c r="K357"/>
  <c r="I357"/>
  <c r="K341"/>
  <c r="I341"/>
  <c r="K340"/>
  <c r="I340"/>
  <c r="K339"/>
  <c r="I339"/>
  <c r="K323"/>
  <c r="I323"/>
  <c r="K322"/>
  <c r="I322"/>
  <c r="K321"/>
  <c r="I321"/>
  <c r="K344"/>
  <c r="I344"/>
  <c r="K343"/>
  <c r="I343"/>
  <c r="K342"/>
  <c r="I342"/>
  <c r="K437"/>
  <c r="I437"/>
  <c r="K436"/>
  <c r="I436"/>
  <c r="K435"/>
  <c r="I435"/>
  <c r="K434"/>
  <c r="I434"/>
  <c r="K433"/>
  <c r="I433"/>
  <c r="K432"/>
  <c r="I432"/>
  <c r="K431"/>
  <c r="I431"/>
  <c r="K430"/>
  <c r="I430"/>
  <c r="K429"/>
  <c r="I429"/>
  <c r="K428"/>
  <c r="I428"/>
  <c r="K427"/>
  <c r="I427"/>
  <c r="K426"/>
  <c r="I426"/>
  <c r="K425"/>
  <c r="I425"/>
  <c r="K424"/>
  <c r="I424"/>
  <c r="K423"/>
  <c r="I423"/>
  <c r="K422"/>
  <c r="I422"/>
  <c r="K421"/>
  <c r="I421"/>
  <c r="K420"/>
  <c r="I420"/>
  <c r="K419"/>
  <c r="I419"/>
  <c r="K418"/>
  <c r="I418"/>
  <c r="K417"/>
  <c r="I417"/>
  <c r="K416"/>
  <c r="I416"/>
  <c r="K415"/>
  <c r="I415"/>
  <c r="K414"/>
  <c r="I414"/>
  <c r="K413"/>
  <c r="I413"/>
  <c r="K412"/>
  <c r="I412"/>
  <c r="K411"/>
  <c r="I411"/>
  <c r="K470"/>
  <c r="I470"/>
  <c r="K469"/>
  <c r="I469"/>
  <c r="K468"/>
  <c r="I468"/>
  <c r="K467"/>
  <c r="I467"/>
  <c r="K466"/>
  <c r="I466"/>
  <c r="K465"/>
  <c r="I465"/>
  <c r="K464"/>
  <c r="I464"/>
  <c r="K463"/>
  <c r="I463"/>
  <c r="K462"/>
  <c r="I462"/>
  <c r="K461"/>
  <c r="I461"/>
  <c r="K460"/>
  <c r="I460"/>
  <c r="K459"/>
  <c r="I459"/>
  <c r="K458"/>
  <c r="I458"/>
  <c r="K457"/>
  <c r="I457"/>
  <c r="K456"/>
  <c r="I456"/>
  <c r="K455"/>
  <c r="I455"/>
  <c r="K454"/>
  <c r="I454"/>
  <c r="K453"/>
  <c r="I453"/>
  <c r="K452"/>
  <c r="I452"/>
  <c r="K451"/>
  <c r="I451"/>
  <c r="K450"/>
  <c r="I450"/>
  <c r="K449"/>
  <c r="I449"/>
  <c r="K448"/>
  <c r="I448"/>
  <c r="K447"/>
  <c r="I447"/>
  <c r="K446"/>
  <c r="I446"/>
  <c r="K445"/>
  <c r="I445"/>
  <c r="K444"/>
  <c r="I444"/>
  <c r="K443"/>
  <c r="I443"/>
  <c r="K442"/>
  <c r="I442"/>
  <c r="K441"/>
  <c r="I441"/>
  <c r="K440"/>
  <c r="I440"/>
  <c r="K439"/>
  <c r="I439"/>
  <c r="K438"/>
  <c r="I438"/>
  <c r="K410"/>
  <c r="I410"/>
  <c r="K409"/>
  <c r="I409"/>
  <c r="K408"/>
  <c r="I408"/>
  <c r="K386"/>
  <c r="I386"/>
  <c r="K385"/>
  <c r="I385"/>
  <c r="K384"/>
  <c r="I384"/>
  <c r="K365"/>
  <c r="I365"/>
  <c r="K364"/>
  <c r="I364"/>
  <c r="K363"/>
  <c r="I363"/>
  <c r="K353"/>
  <c r="I353"/>
  <c r="K352"/>
  <c r="I352"/>
  <c r="K351"/>
  <c r="I351"/>
  <c r="K347"/>
  <c r="I347"/>
  <c r="K346"/>
  <c r="I346"/>
  <c r="K345"/>
  <c r="I345"/>
  <c r="K332"/>
  <c r="I332"/>
  <c r="K331"/>
  <c r="I331"/>
  <c r="K330"/>
  <c r="I330"/>
  <c r="K371"/>
  <c r="I371"/>
  <c r="K370"/>
  <c r="I370"/>
  <c r="K369"/>
  <c r="I369"/>
  <c r="K296"/>
  <c r="I296"/>
  <c r="K295"/>
  <c r="I295"/>
  <c r="K294"/>
  <c r="I294"/>
  <c r="K209"/>
  <c r="I209"/>
  <c r="K208"/>
  <c r="I208"/>
  <c r="K207"/>
  <c r="I207"/>
  <c r="K206"/>
  <c r="I206"/>
  <c r="K205"/>
  <c r="I205"/>
  <c r="K204"/>
  <c r="I204"/>
  <c r="K254"/>
  <c r="I254"/>
  <c r="K253"/>
  <c r="I253"/>
  <c r="K252"/>
  <c r="I252"/>
  <c r="K227"/>
  <c r="I227"/>
  <c r="K226"/>
  <c r="I226"/>
  <c r="K225"/>
  <c r="I225"/>
  <c r="K11"/>
  <c r="I11"/>
  <c r="K10"/>
  <c r="I10"/>
  <c r="K9"/>
  <c r="I9"/>
  <c r="K251"/>
  <c r="I251"/>
  <c r="K250"/>
  <c r="I250"/>
  <c r="K249"/>
  <c r="I249"/>
  <c r="K248"/>
  <c r="I248"/>
  <c r="K247"/>
  <c r="I247"/>
  <c r="K246"/>
  <c r="I246"/>
  <c r="K245"/>
  <c r="I245"/>
  <c r="K244"/>
  <c r="I244"/>
  <c r="K243"/>
  <c r="I243"/>
  <c r="K242"/>
  <c r="I242"/>
  <c r="K241"/>
  <c r="I241"/>
  <c r="K240"/>
  <c r="I240"/>
  <c r="K239"/>
  <c r="I239"/>
  <c r="K238"/>
  <c r="I238"/>
  <c r="K237"/>
  <c r="I237"/>
  <c r="K236"/>
  <c r="I236"/>
  <c r="K235"/>
  <c r="I235"/>
  <c r="K234"/>
  <c r="I234"/>
  <c r="K233"/>
  <c r="I233"/>
  <c r="K232"/>
  <c r="I232"/>
  <c r="K231"/>
  <c r="I231"/>
  <c r="K230"/>
  <c r="I230"/>
  <c r="K229"/>
  <c r="I229"/>
  <c r="K228"/>
  <c r="I228"/>
  <c r="K215"/>
  <c r="I215"/>
  <c r="K214"/>
  <c r="I214"/>
  <c r="K213"/>
  <c r="I213"/>
  <c r="K212"/>
  <c r="I212"/>
  <c r="K211"/>
  <c r="I211"/>
  <c r="K210"/>
  <c r="I210"/>
  <c r="K176"/>
  <c r="I176"/>
  <c r="K175"/>
  <c r="I175"/>
  <c r="K174"/>
  <c r="I174"/>
  <c r="K173"/>
  <c r="I173"/>
  <c r="K172"/>
  <c r="I172"/>
  <c r="K171"/>
  <c r="I171"/>
  <c r="K170"/>
  <c r="I170"/>
  <c r="K169"/>
  <c r="I169"/>
  <c r="K168"/>
  <c r="I168"/>
  <c r="K167"/>
  <c r="I167"/>
  <c r="K166"/>
  <c r="I166"/>
  <c r="K165"/>
  <c r="I165"/>
  <c r="K203"/>
  <c r="I203"/>
  <c r="K202"/>
  <c r="I202"/>
  <c r="K201"/>
  <c r="I201"/>
  <c r="K200"/>
  <c r="I200"/>
  <c r="K199"/>
  <c r="I199"/>
  <c r="K198"/>
  <c r="I198"/>
  <c r="K197"/>
  <c r="I197"/>
  <c r="K196"/>
  <c r="I196"/>
  <c r="K195"/>
  <c r="I195"/>
  <c r="K194"/>
  <c r="I194"/>
  <c r="K193"/>
  <c r="I193"/>
  <c r="K192"/>
  <c r="I192"/>
  <c r="K191"/>
  <c r="I191"/>
  <c r="K190"/>
  <c r="I190"/>
  <c r="K189"/>
  <c r="I189"/>
  <c r="K224"/>
  <c r="I224"/>
  <c r="K223"/>
  <c r="I223"/>
  <c r="K222"/>
  <c r="I222"/>
  <c r="K221"/>
  <c r="I221"/>
  <c r="K220"/>
  <c r="I220"/>
  <c r="K219"/>
  <c r="I219"/>
  <c r="K218"/>
  <c r="I218"/>
  <c r="K217"/>
  <c r="I217"/>
  <c r="K216"/>
  <c r="I216"/>
  <c r="K188"/>
  <c r="I188"/>
  <c r="K187"/>
  <c r="I187"/>
  <c r="K186"/>
  <c r="I186"/>
  <c r="K185"/>
  <c r="I185"/>
  <c r="K184"/>
  <c r="I184"/>
  <c r="K183"/>
  <c r="I183"/>
  <c r="K182"/>
  <c r="I182"/>
  <c r="K181"/>
  <c r="I181"/>
  <c r="K180"/>
  <c r="I180"/>
  <c r="K179"/>
  <c r="I179"/>
  <c r="K178"/>
  <c r="I178"/>
  <c r="K177"/>
  <c r="I177"/>
  <c r="K164"/>
  <c r="I164"/>
  <c r="K163"/>
  <c r="I163"/>
  <c r="K162"/>
  <c r="I162"/>
  <c r="K161"/>
  <c r="I161"/>
  <c r="K160"/>
  <c r="I160"/>
  <c r="K159"/>
  <c r="I159"/>
  <c r="K158"/>
  <c r="I158"/>
  <c r="K157"/>
  <c r="I157"/>
  <c r="K156"/>
  <c r="I156"/>
  <c r="K155"/>
  <c r="I155"/>
  <c r="K154"/>
  <c r="I154"/>
  <c r="K153"/>
  <c r="I153"/>
  <c r="K152"/>
  <c r="I152"/>
  <c r="K151"/>
  <c r="I151"/>
  <c r="K150"/>
  <c r="I150"/>
  <c r="K149"/>
  <c r="I149"/>
  <c r="K148"/>
  <c r="I148"/>
  <c r="K147"/>
  <c r="I147"/>
  <c r="K146"/>
  <c r="I146"/>
  <c r="K145"/>
  <c r="I145"/>
  <c r="K144"/>
  <c r="I144"/>
  <c r="K143"/>
  <c r="I143"/>
  <c r="K142"/>
  <c r="I142"/>
  <c r="K141"/>
  <c r="I141"/>
  <c r="K140"/>
  <c r="I140"/>
  <c r="K139"/>
  <c r="I139"/>
  <c r="K138"/>
  <c r="I138"/>
  <c r="K137"/>
  <c r="I137"/>
  <c r="K136"/>
  <c r="I136"/>
  <c r="K135"/>
  <c r="I135"/>
  <c r="K134"/>
  <c r="I134"/>
  <c r="K133"/>
  <c r="I133"/>
  <c r="K132"/>
  <c r="I132"/>
  <c r="K131"/>
  <c r="I131"/>
  <c r="K130"/>
  <c r="I130"/>
  <c r="K129"/>
  <c r="I129"/>
  <c r="K128"/>
  <c r="I128"/>
  <c r="K127"/>
  <c r="I127"/>
  <c r="K126"/>
  <c r="I126"/>
  <c r="K125"/>
  <c r="I125"/>
  <c r="K124"/>
  <c r="I124"/>
  <c r="K123"/>
  <c r="I123"/>
  <c r="K122"/>
  <c r="I122"/>
  <c r="K121"/>
  <c r="I121"/>
  <c r="K120"/>
  <c r="I120"/>
  <c r="K119"/>
  <c r="I119"/>
  <c r="K118"/>
  <c r="I118"/>
  <c r="K117"/>
  <c r="I117"/>
  <c r="K116"/>
  <c r="I116"/>
  <c r="K115"/>
  <c r="I115"/>
  <c r="K114"/>
  <c r="I114"/>
  <c r="K113"/>
  <c r="I113"/>
  <c r="K112"/>
  <c r="I112"/>
  <c r="K111"/>
  <c r="I111"/>
  <c r="K110"/>
  <c r="I110"/>
  <c r="K109"/>
  <c r="I109"/>
  <c r="K108"/>
  <c r="I108"/>
  <c r="K107"/>
  <c r="I107"/>
  <c r="K106"/>
  <c r="I106"/>
  <c r="K105"/>
  <c r="I105"/>
  <c r="K104"/>
  <c r="I104"/>
  <c r="K103"/>
  <c r="I103"/>
  <c r="K102"/>
  <c r="I102"/>
  <c r="K101"/>
  <c r="I101"/>
  <c r="K100"/>
  <c r="I100"/>
  <c r="K99"/>
  <c r="I99"/>
  <c r="K98"/>
  <c r="I98"/>
  <c r="K97"/>
  <c r="I97"/>
  <c r="K96"/>
  <c r="I96"/>
  <c r="K95"/>
  <c r="I95"/>
  <c r="K94"/>
  <c r="I94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93"/>
  <c r="I93"/>
  <c r="K92"/>
  <c r="I92"/>
  <c r="K91"/>
  <c r="I91"/>
  <c r="K90"/>
  <c r="I90"/>
  <c r="K89"/>
  <c r="I89"/>
  <c r="K88"/>
  <c r="I88"/>
  <c r="K87"/>
  <c r="I87"/>
  <c r="K86"/>
  <c r="I86"/>
  <c r="K85"/>
  <c r="I85"/>
  <c r="K84"/>
  <c r="I84"/>
  <c r="K83"/>
  <c r="I83"/>
  <c r="K82"/>
  <c r="I82"/>
  <c r="K81"/>
  <c r="I81"/>
  <c r="K80"/>
  <c r="I80"/>
  <c r="K79"/>
  <c r="I79"/>
  <c r="K78"/>
  <c r="I78"/>
  <c r="K77"/>
  <c r="I77"/>
  <c r="K76"/>
  <c r="I76"/>
  <c r="K75"/>
  <c r="I75"/>
  <c r="K74"/>
  <c r="I74"/>
  <c r="K73"/>
  <c r="I73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8"/>
  <c r="I8"/>
  <c r="K7"/>
  <c r="I7"/>
  <c r="K6"/>
  <c r="I6"/>
  <c r="K5"/>
  <c r="I5"/>
  <c r="K4"/>
  <c r="I4"/>
  <c r="K3"/>
  <c r="I3"/>
  <c r="L210" l="1"/>
  <c r="L212"/>
  <c r="L232"/>
  <c r="L183"/>
  <c r="L296"/>
  <c r="L460"/>
  <c r="L420"/>
  <c r="L370"/>
  <c r="L323"/>
  <c r="L388"/>
  <c r="L265"/>
  <c r="L269"/>
  <c r="L300"/>
  <c r="L318"/>
  <c r="L329"/>
  <c r="L337"/>
  <c r="L362"/>
  <c r="L381"/>
  <c r="L395"/>
  <c r="L403"/>
  <c r="L405"/>
  <c r="L407"/>
  <c r="L71"/>
  <c r="L75"/>
  <c r="L57"/>
  <c r="L21"/>
  <c r="L27"/>
  <c r="L59"/>
  <c r="L87"/>
  <c r="L164"/>
  <c r="L58"/>
  <c r="L23"/>
  <c r="L25"/>
  <c r="L61"/>
  <c r="L249"/>
  <c r="L332"/>
  <c r="L416"/>
  <c r="L422"/>
  <c r="L424"/>
  <c r="L348"/>
  <c r="L378"/>
  <c r="L430"/>
  <c r="L434"/>
  <c r="L334"/>
  <c r="L65"/>
  <c r="L77"/>
  <c r="L177"/>
  <c r="L412"/>
  <c r="L256"/>
  <c r="L260"/>
  <c r="L264"/>
  <c r="L310"/>
  <c r="L3"/>
  <c r="L5"/>
  <c r="L7"/>
  <c r="L33"/>
  <c r="L49"/>
  <c r="L208"/>
  <c r="L330"/>
  <c r="L346"/>
  <c r="L353"/>
  <c r="L440"/>
  <c r="L444"/>
  <c r="L448"/>
  <c r="L450"/>
  <c r="L452"/>
  <c r="L454"/>
  <c r="L456"/>
  <c r="L317"/>
  <c r="L461"/>
  <c r="L357"/>
  <c r="L301"/>
  <c r="L273"/>
  <c r="L275"/>
  <c r="L279"/>
  <c r="L281"/>
  <c r="L285"/>
  <c r="L324"/>
  <c r="L306"/>
  <c r="L361"/>
  <c r="L363"/>
  <c r="L365"/>
  <c r="L427"/>
  <c r="L276"/>
  <c r="L280"/>
  <c r="L292"/>
  <c r="L299"/>
  <c r="L355"/>
  <c r="L304"/>
  <c r="L29"/>
  <c r="L35"/>
  <c r="L47"/>
  <c r="L51"/>
  <c r="L69"/>
  <c r="L73"/>
  <c r="L343"/>
  <c r="L382"/>
  <c r="L392"/>
  <c r="L404"/>
  <c r="L179"/>
  <c r="L181"/>
  <c r="L185"/>
  <c r="L187"/>
  <c r="L175"/>
  <c r="L214"/>
  <c r="L230"/>
  <c r="L246"/>
  <c r="L248"/>
  <c r="L322"/>
  <c r="L341"/>
  <c r="L266"/>
  <c r="L316"/>
  <c r="L320"/>
  <c r="L325"/>
  <c r="L4"/>
  <c r="L8"/>
  <c r="L26"/>
  <c r="L32"/>
  <c r="L38"/>
  <c r="L46"/>
  <c r="L31"/>
  <c r="L37"/>
  <c r="L39"/>
  <c r="L41"/>
  <c r="L43"/>
  <c r="L45"/>
  <c r="L53"/>
  <c r="L55"/>
  <c r="L63"/>
  <c r="L67"/>
  <c r="L79"/>
  <c r="L81"/>
  <c r="L85"/>
  <c r="L91"/>
  <c r="L93"/>
  <c r="L13"/>
  <c r="L15"/>
  <c r="L17"/>
  <c r="L19"/>
  <c r="L116"/>
  <c r="L118"/>
  <c r="L120"/>
  <c r="L122"/>
  <c r="L124"/>
  <c r="L126"/>
  <c r="L128"/>
  <c r="L130"/>
  <c r="L132"/>
  <c r="L134"/>
  <c r="L136"/>
  <c r="L138"/>
  <c r="L140"/>
  <c r="L142"/>
  <c r="L144"/>
  <c r="L148"/>
  <c r="L152"/>
  <c r="L154"/>
  <c r="L156"/>
  <c r="L160"/>
  <c r="L236"/>
  <c r="L11"/>
  <c r="L205"/>
  <c r="L207"/>
  <c r="L441"/>
  <c r="L443"/>
  <c r="L413"/>
  <c r="L415"/>
  <c r="L432"/>
  <c r="L436"/>
  <c r="L257"/>
  <c r="L259"/>
  <c r="L261"/>
  <c r="L263"/>
  <c r="L270"/>
  <c r="L289"/>
  <c r="L291"/>
  <c r="L293"/>
  <c r="L298"/>
  <c r="L311"/>
  <c r="L305"/>
  <c r="L307"/>
  <c r="L333"/>
  <c r="L335"/>
  <c r="L374"/>
  <c r="L399"/>
  <c r="L22"/>
  <c r="L28"/>
  <c r="L34"/>
  <c r="L40"/>
  <c r="L44"/>
  <c r="L50"/>
  <c r="L54"/>
  <c r="L56"/>
  <c r="L60"/>
  <c r="L64"/>
  <c r="L66"/>
  <c r="L68"/>
  <c r="L74"/>
  <c r="L76"/>
  <c r="L78"/>
  <c r="L80"/>
  <c r="L82"/>
  <c r="L84"/>
  <c r="L86"/>
  <c r="L88"/>
  <c r="L90"/>
  <c r="L92"/>
  <c r="L12"/>
  <c r="L14"/>
  <c r="L16"/>
  <c r="L18"/>
  <c r="L20"/>
  <c r="L95"/>
  <c r="L97"/>
  <c r="L99"/>
  <c r="L117"/>
  <c r="L123"/>
  <c r="L125"/>
  <c r="L159"/>
  <c r="L161"/>
  <c r="L163"/>
  <c r="L10"/>
  <c r="L225"/>
  <c r="L227"/>
  <c r="L253"/>
  <c r="L204"/>
  <c r="L206"/>
  <c r="L347"/>
  <c r="L352"/>
  <c r="L457"/>
  <c r="L459"/>
  <c r="L321"/>
  <c r="L340"/>
  <c r="L277"/>
  <c r="L286"/>
  <c r="L314"/>
  <c r="L368"/>
  <c r="L383"/>
  <c r="L391"/>
  <c r="L393"/>
  <c r="L6"/>
  <c r="L24"/>
  <c r="L30"/>
  <c r="L36"/>
  <c r="L42"/>
  <c r="L48"/>
  <c r="L52"/>
  <c r="L62"/>
  <c r="L184"/>
  <c r="L186"/>
  <c r="L188"/>
  <c r="L217"/>
  <c r="L219"/>
  <c r="L221"/>
  <c r="L223"/>
  <c r="L189"/>
  <c r="L191"/>
  <c r="L193"/>
  <c r="L197"/>
  <c r="L199"/>
  <c r="L201"/>
  <c r="L203"/>
  <c r="L166"/>
  <c r="L168"/>
  <c r="L170"/>
  <c r="L172"/>
  <c r="L174"/>
  <c r="L211"/>
  <c r="L213"/>
  <c r="L215"/>
  <c r="L233"/>
  <c r="L235"/>
  <c r="L237"/>
  <c r="L239"/>
  <c r="L241"/>
  <c r="L245"/>
  <c r="L247"/>
  <c r="L209"/>
  <c r="L295"/>
  <c r="L384"/>
  <c r="L386"/>
  <c r="L409"/>
  <c r="L438"/>
  <c r="L445"/>
  <c r="L464"/>
  <c r="L466"/>
  <c r="L468"/>
  <c r="L417"/>
  <c r="L358"/>
  <c r="L282"/>
  <c r="L326"/>
  <c r="L398"/>
  <c r="L402"/>
  <c r="L101"/>
  <c r="L103"/>
  <c r="L105"/>
  <c r="L107"/>
  <c r="L109"/>
  <c r="L111"/>
  <c r="L113"/>
  <c r="L115"/>
  <c r="L146"/>
  <c r="L150"/>
  <c r="L158"/>
  <c r="L228"/>
  <c r="L243"/>
  <c r="L250"/>
  <c r="L9"/>
  <c r="L447"/>
  <c r="L463"/>
  <c r="L470"/>
  <c r="L419"/>
  <c r="L426"/>
  <c r="L428"/>
  <c r="L387"/>
  <c r="L389"/>
  <c r="L268"/>
  <c r="L284"/>
  <c r="L309"/>
  <c r="L328"/>
  <c r="L338"/>
  <c r="L396"/>
  <c r="L70"/>
  <c r="L72"/>
  <c r="L94"/>
  <c r="L96"/>
  <c r="L98"/>
  <c r="L100"/>
  <c r="L102"/>
  <c r="L104"/>
  <c r="L106"/>
  <c r="L108"/>
  <c r="L110"/>
  <c r="L112"/>
  <c r="L114"/>
  <c r="L131"/>
  <c r="L133"/>
  <c r="L135"/>
  <c r="L137"/>
  <c r="L139"/>
  <c r="L141"/>
  <c r="L143"/>
  <c r="L145"/>
  <c r="L147"/>
  <c r="L149"/>
  <c r="L151"/>
  <c r="L153"/>
  <c r="L155"/>
  <c r="L157"/>
  <c r="L178"/>
  <c r="L180"/>
  <c r="L182"/>
  <c r="L220"/>
  <c r="L222"/>
  <c r="L224"/>
  <c r="L190"/>
  <c r="L192"/>
  <c r="L194"/>
  <c r="L196"/>
  <c r="L198"/>
  <c r="L200"/>
  <c r="L202"/>
  <c r="L165"/>
  <c r="L167"/>
  <c r="L169"/>
  <c r="L171"/>
  <c r="L173"/>
  <c r="L176"/>
  <c r="L229"/>
  <c r="L238"/>
  <c r="L240"/>
  <c r="L242"/>
  <c r="L244"/>
  <c r="L251"/>
  <c r="L252"/>
  <c r="L254"/>
  <c r="L294"/>
  <c r="L331"/>
  <c r="L345"/>
  <c r="L364"/>
  <c r="L410"/>
  <c r="L439"/>
  <c r="L446"/>
  <c r="L453"/>
  <c r="L455"/>
  <c r="L462"/>
  <c r="L469"/>
  <c r="L411"/>
  <c r="L418"/>
  <c r="L429"/>
  <c r="L431"/>
  <c r="L433"/>
  <c r="L435"/>
  <c r="L437"/>
  <c r="L339"/>
  <c r="L255"/>
  <c r="L262"/>
  <c r="L271"/>
  <c r="L278"/>
  <c r="L287"/>
  <c r="L297"/>
  <c r="L312"/>
  <c r="L319"/>
  <c r="L349"/>
  <c r="L354"/>
  <c r="L356"/>
  <c r="L367"/>
  <c r="L375"/>
  <c r="L377"/>
  <c r="L379"/>
  <c r="L303"/>
  <c r="L336"/>
  <c r="L373"/>
  <c r="L394"/>
  <c r="L401"/>
  <c r="L83"/>
  <c r="L89"/>
  <c r="L119"/>
  <c r="L121"/>
  <c r="L127"/>
  <c r="L129"/>
  <c r="L162"/>
  <c r="L216"/>
  <c r="L218"/>
  <c r="L195"/>
  <c r="L231"/>
  <c r="L234"/>
  <c r="L226"/>
  <c r="L369"/>
  <c r="L371"/>
  <c r="L351"/>
  <c r="L385"/>
  <c r="L408"/>
  <c r="L442"/>
  <c r="L449"/>
  <c r="L451"/>
  <c r="L458"/>
  <c r="L465"/>
  <c r="L467"/>
  <c r="L414"/>
  <c r="L421"/>
  <c r="L423"/>
  <c r="L425"/>
  <c r="L342"/>
  <c r="L344"/>
  <c r="L359"/>
  <c r="L258"/>
  <c r="L267"/>
  <c r="L272"/>
  <c r="L274"/>
  <c r="L283"/>
  <c r="L288"/>
  <c r="L290"/>
  <c r="L302"/>
  <c r="L313"/>
  <c r="L315"/>
  <c r="L327"/>
  <c r="L350"/>
  <c r="L366"/>
  <c r="L376"/>
  <c r="L380"/>
  <c r="L308"/>
  <c r="L360"/>
  <c r="L372"/>
  <c r="L390"/>
  <c r="L397"/>
  <c r="L400"/>
  <c r="L406"/>
</calcChain>
</file>

<file path=xl/sharedStrings.xml><?xml version="1.0" encoding="utf-8"?>
<sst xmlns="http://schemas.openxmlformats.org/spreadsheetml/2006/main" count="2821" uniqueCount="1234">
  <si>
    <t>监利市2021年度事业单位公开招聘工作人员综合成绩</t>
    <phoneticPr fontId="3" type="noConversion"/>
  </si>
  <si>
    <t>序号</t>
    <phoneticPr fontId="3" type="noConversion"/>
  </si>
  <si>
    <t>招聘单位</t>
    <phoneticPr fontId="3" type="noConversion"/>
  </si>
  <si>
    <t>岗位名称</t>
    <phoneticPr fontId="3" type="noConversion"/>
  </si>
  <si>
    <t>岗位代码</t>
    <phoneticPr fontId="3" type="noConversion"/>
  </si>
  <si>
    <t>招聘
人数</t>
    <phoneticPr fontId="3" type="noConversion"/>
  </si>
  <si>
    <t>姓名</t>
  </si>
  <si>
    <t>准考证号</t>
    <phoneticPr fontId="3" type="noConversion"/>
  </si>
  <si>
    <t>笔试成绩</t>
    <phoneticPr fontId="3" type="noConversion"/>
  </si>
  <si>
    <t>折后笔试成绩</t>
    <phoneticPr fontId="3" type="noConversion"/>
  </si>
  <si>
    <t>面试成绩</t>
    <phoneticPr fontId="3" type="noConversion"/>
  </si>
  <si>
    <t>折后面试成绩</t>
    <phoneticPr fontId="3" type="noConversion"/>
  </si>
  <si>
    <t>综合成绩</t>
    <phoneticPr fontId="3" type="noConversion"/>
  </si>
  <si>
    <t>排序</t>
    <phoneticPr fontId="3" type="noConversion"/>
  </si>
  <si>
    <t>监利市社会治安综合治理中心</t>
  </si>
  <si>
    <t>工作人员1</t>
    <phoneticPr fontId="3" type="noConversion"/>
  </si>
  <si>
    <t>14224008151363001</t>
  </si>
  <si>
    <t>周雪琴</t>
  </si>
  <si>
    <t>1142240402205</t>
  </si>
  <si>
    <t>1</t>
    <phoneticPr fontId="3" type="noConversion"/>
  </si>
  <si>
    <t>张妍妍</t>
  </si>
  <si>
    <t>1142240404519</t>
  </si>
  <si>
    <t>2</t>
    <phoneticPr fontId="3" type="noConversion"/>
  </si>
  <si>
    <t>刘飞</t>
  </si>
  <si>
    <t>1142240401309</t>
  </si>
  <si>
    <t>3</t>
    <phoneticPr fontId="3" type="noConversion"/>
  </si>
  <si>
    <t>工作人员2</t>
    <phoneticPr fontId="3" type="noConversion"/>
  </si>
  <si>
    <t>14224008151363002</t>
  </si>
  <si>
    <t>熊欣月</t>
  </si>
  <si>
    <t>1142240402414</t>
  </si>
  <si>
    <t>田钰</t>
  </si>
  <si>
    <t>1142240404114</t>
  </si>
  <si>
    <t>刘新承</t>
  </si>
  <si>
    <t>1142240401101</t>
  </si>
  <si>
    <t>监利市螺山电排站</t>
  </si>
  <si>
    <t>泵站运行维修</t>
  </si>
  <si>
    <t>14224008155367001</t>
  </si>
  <si>
    <t>胡先碧</t>
  </si>
  <si>
    <t>1142240404701</t>
  </si>
  <si>
    <t>卢小锋</t>
  </si>
  <si>
    <t>1142240402408</t>
  </si>
  <si>
    <t>闵磊</t>
  </si>
  <si>
    <t>1142240400829</t>
  </si>
  <si>
    <t>水利工程管理</t>
  </si>
  <si>
    <t>14224008155367002</t>
  </si>
  <si>
    <t>张聪</t>
  </si>
  <si>
    <t>1142240400230</t>
  </si>
  <si>
    <t>常纪龙</t>
  </si>
  <si>
    <t>1142240404006</t>
  </si>
  <si>
    <t>夏天澍</t>
  </si>
  <si>
    <t>1142240403415</t>
  </si>
  <si>
    <t>管理人员</t>
  </si>
  <si>
    <t>14224008155367003</t>
  </si>
  <si>
    <t>周平</t>
  </si>
  <si>
    <t>1142240404824</t>
  </si>
  <si>
    <t>杨子豪</t>
  </si>
  <si>
    <t>1142240404621</t>
  </si>
  <si>
    <t>李亚芬</t>
  </si>
  <si>
    <t>1142240404420</t>
  </si>
  <si>
    <t>财会人员</t>
  </si>
  <si>
    <t>14224008155367004</t>
  </si>
  <si>
    <t>任羽</t>
  </si>
  <si>
    <t>1142240401416</t>
  </si>
  <si>
    <t>张晓娟</t>
  </si>
  <si>
    <t>1142240403017</t>
  </si>
  <si>
    <t>徐逍</t>
  </si>
  <si>
    <t>1142240403722</t>
  </si>
  <si>
    <t>文秘人员</t>
  </si>
  <si>
    <t>14224008155367005</t>
  </si>
  <si>
    <t>刘鹏</t>
  </si>
  <si>
    <t>1142240404829</t>
  </si>
  <si>
    <t>聂刚</t>
  </si>
  <si>
    <t>1142240406023</t>
  </si>
  <si>
    <t>潘强</t>
  </si>
  <si>
    <t>1142240400719</t>
  </si>
  <si>
    <t>监利市杨林山电排站</t>
  </si>
  <si>
    <t>14224008155368001</t>
  </si>
  <si>
    <t>杨庆云</t>
  </si>
  <si>
    <t>1142240401007</t>
  </si>
  <si>
    <t>卢冉</t>
  </si>
  <si>
    <t>1142240401526</t>
  </si>
  <si>
    <t>王军</t>
  </si>
  <si>
    <t>1142240400205</t>
  </si>
  <si>
    <t>14224008155368002</t>
  </si>
  <si>
    <t>谢琛</t>
  </si>
  <si>
    <t>1142240405924</t>
  </si>
  <si>
    <t>丁琦</t>
  </si>
  <si>
    <t>1142240405022</t>
  </si>
  <si>
    <t>黄永芳</t>
  </si>
  <si>
    <t>1142240400123</t>
  </si>
  <si>
    <t>监利市半路堤电力排灌站</t>
  </si>
  <si>
    <t>14224008155369001</t>
  </si>
  <si>
    <t>沈家斌</t>
  </si>
  <si>
    <t>1142240401222</t>
  </si>
  <si>
    <t>王雷鸣</t>
  </si>
  <si>
    <t>1142240400816</t>
  </si>
  <si>
    <t>汤达胜</t>
  </si>
  <si>
    <t>1142240401025</t>
  </si>
  <si>
    <t>监利市新沟电力排灌站</t>
  </si>
  <si>
    <t>14224008155370001</t>
  </si>
  <si>
    <t>凡旭亮</t>
  </si>
  <si>
    <t>1142240401106</t>
  </si>
  <si>
    <t>雷岩</t>
  </si>
  <si>
    <t>1142240404007</t>
  </si>
  <si>
    <t>王隆盛</t>
  </si>
  <si>
    <t>1142240404415</t>
  </si>
  <si>
    <t>14224008155370002</t>
  </si>
  <si>
    <t>李帅帅</t>
  </si>
  <si>
    <t>1142240403122</t>
  </si>
  <si>
    <t>李炎</t>
  </si>
  <si>
    <t>1142240405403</t>
  </si>
  <si>
    <t>赵轩</t>
  </si>
  <si>
    <t>1142240405129</t>
  </si>
  <si>
    <t>14224008155370003</t>
  </si>
  <si>
    <t>李曼</t>
  </si>
  <si>
    <t>1142240405425</t>
  </si>
  <si>
    <t>刘江波</t>
  </si>
  <si>
    <t>1142240406208</t>
  </si>
  <si>
    <t>付雪晴</t>
  </si>
  <si>
    <t>1142240402315</t>
  </si>
  <si>
    <t>监利市王港电排站</t>
  </si>
  <si>
    <t>14224008155371001</t>
  </si>
  <si>
    <t>夏雨</t>
  </si>
  <si>
    <t>1142240404718</t>
  </si>
  <si>
    <t>董恕</t>
  </si>
  <si>
    <t>1142240405229</t>
  </si>
  <si>
    <t>邹立龙</t>
  </si>
  <si>
    <t>1142240402724</t>
  </si>
  <si>
    <t>监利市灌区管理中心</t>
  </si>
  <si>
    <t>水利工程</t>
  </si>
  <si>
    <t>14224008155372001</t>
  </si>
  <si>
    <t>李翔</t>
  </si>
  <si>
    <t>1142240402730</t>
  </si>
  <si>
    <t>周良</t>
  </si>
  <si>
    <t>1142240404515</t>
  </si>
  <si>
    <t>李启艳</t>
  </si>
  <si>
    <t>1142240404228</t>
  </si>
  <si>
    <t>监利市何王庙灌区管理所</t>
  </si>
  <si>
    <t>测量人员</t>
  </si>
  <si>
    <t>14224008155373001</t>
  </si>
  <si>
    <t>苏新</t>
  </si>
  <si>
    <t>1142240402506</t>
  </si>
  <si>
    <t>陈伟</t>
  </si>
  <si>
    <t>1142240403609</t>
  </si>
  <si>
    <t>吕显廷</t>
  </si>
  <si>
    <t>1142240401704</t>
  </si>
  <si>
    <t>监利市何王庙灌区管理所</t>
    <phoneticPr fontId="3" type="noConversion"/>
  </si>
  <si>
    <t>14224008155373002</t>
    <phoneticPr fontId="3" type="noConversion"/>
  </si>
  <si>
    <t>游方舟</t>
  </si>
  <si>
    <t>1142240404514</t>
  </si>
  <si>
    <t>14224008155373002</t>
  </si>
  <si>
    <t>于康</t>
  </si>
  <si>
    <t>1142240403721</t>
  </si>
  <si>
    <t>高逵</t>
  </si>
  <si>
    <t>1142240400118</t>
  </si>
  <si>
    <t>14224008155373003</t>
  </si>
  <si>
    <t>文珂</t>
  </si>
  <si>
    <t>1142240403903</t>
  </si>
  <si>
    <t>徐婷</t>
  </si>
  <si>
    <t>1142240404306</t>
  </si>
  <si>
    <t>杨煊</t>
  </si>
  <si>
    <t>1142240403024</t>
  </si>
  <si>
    <t>监利市隔北灌区管理所</t>
  </si>
  <si>
    <t>14224008155374001</t>
  </si>
  <si>
    <t>周铭</t>
  </si>
  <si>
    <t>1142240401429</t>
  </si>
  <si>
    <t>徐旭</t>
  </si>
  <si>
    <t>1142240402806</t>
  </si>
  <si>
    <t>赵文博</t>
  </si>
  <si>
    <t>1142240406403</t>
  </si>
  <si>
    <t>监利市四湖管理段</t>
  </si>
  <si>
    <t>14224008155376001</t>
  </si>
  <si>
    <t>彭钦龙</t>
  </si>
  <si>
    <t>1142240401707</t>
  </si>
  <si>
    <t>王太</t>
  </si>
  <si>
    <t>1142240402317</t>
  </si>
  <si>
    <t>郑超</t>
  </si>
  <si>
    <t>1142240405118</t>
  </si>
  <si>
    <t>14224008155376002</t>
  </si>
  <si>
    <t>邓惠</t>
  </si>
  <si>
    <t>1142240400919</t>
  </si>
  <si>
    <t>王双姣</t>
  </si>
  <si>
    <t>1142240401909</t>
  </si>
  <si>
    <t>常喆</t>
  </si>
  <si>
    <t>1142240400621</t>
  </si>
  <si>
    <t>14224008155376003</t>
  </si>
  <si>
    <t>邓盛杰</t>
  </si>
  <si>
    <t>1142240601806</t>
  </si>
  <si>
    <t>武神元</t>
  </si>
  <si>
    <t>1142240603801</t>
  </si>
  <si>
    <t>徐康齐</t>
  </si>
  <si>
    <t>1142240601529</t>
  </si>
  <si>
    <t>监利市三洲管理段</t>
  </si>
  <si>
    <t>14224008155377001</t>
  </si>
  <si>
    <t>刘威</t>
  </si>
  <si>
    <t>1142240604413</t>
  </si>
  <si>
    <t>李鑫</t>
  </si>
  <si>
    <t>1142240602428</t>
  </si>
  <si>
    <t>黎安安</t>
  </si>
  <si>
    <t>1142240602922</t>
  </si>
  <si>
    <t>法律人员</t>
  </si>
  <si>
    <t>14224008155377002</t>
  </si>
  <si>
    <t>邹浩</t>
  </si>
  <si>
    <t>1142240604020</t>
  </si>
  <si>
    <t>代梦婷</t>
  </si>
  <si>
    <t>1142240603005</t>
  </si>
  <si>
    <t>1142240603504</t>
  </si>
  <si>
    <t>14224008155377003</t>
  </si>
  <si>
    <t>沈梦龙</t>
  </si>
  <si>
    <t>1142240603602</t>
  </si>
  <si>
    <t>王蕾</t>
  </si>
  <si>
    <t>1142240604402</t>
  </si>
  <si>
    <t>张鼎</t>
  </si>
  <si>
    <t>1142240601409</t>
  </si>
  <si>
    <t>方桐</t>
  </si>
  <si>
    <t>1142240601817</t>
  </si>
  <si>
    <t>4</t>
    <phoneticPr fontId="3" type="noConversion"/>
  </si>
  <si>
    <t>14224008155377004</t>
  </si>
  <si>
    <t>瞿熙</t>
  </si>
  <si>
    <t>1142240602317</t>
  </si>
  <si>
    <t>周翊辰</t>
  </si>
  <si>
    <t>1142240601209</t>
  </si>
  <si>
    <t>冉良超</t>
  </si>
  <si>
    <t>1142240601205</t>
  </si>
  <si>
    <t>监利市市政园林服务中心</t>
  </si>
  <si>
    <t>14224008152366001</t>
    <phoneticPr fontId="3" type="noConversion"/>
  </si>
  <si>
    <t>姜静韵</t>
  </si>
  <si>
    <t>1142240401628</t>
  </si>
  <si>
    <t>邹家岳</t>
  </si>
  <si>
    <t>1142240405016</t>
  </si>
  <si>
    <t>肖珍妮</t>
  </si>
  <si>
    <t>1142240405409</t>
  </si>
  <si>
    <t>办公室文员</t>
  </si>
  <si>
    <t>14224008154366002</t>
  </si>
  <si>
    <t>毛柱</t>
  </si>
  <si>
    <t>1142240401328</t>
  </si>
  <si>
    <t>刘雅轩</t>
  </si>
  <si>
    <t>1142240401805</t>
  </si>
  <si>
    <t>陈杰</t>
  </si>
  <si>
    <t>1142240403713</t>
  </si>
  <si>
    <t>法务人员</t>
  </si>
  <si>
    <t>14224008154366004</t>
  </si>
  <si>
    <t>杨琴</t>
  </si>
  <si>
    <t>1142240406123</t>
  </si>
  <si>
    <t>瞿颖</t>
    <phoneticPr fontId="3" type="noConversion"/>
  </si>
  <si>
    <t>1142240405604</t>
  </si>
  <si>
    <t>严小波</t>
  </si>
  <si>
    <t>1142240405027</t>
  </si>
  <si>
    <t>监利市重大项目与国有企业跟踪服务中心</t>
  </si>
  <si>
    <t>工作人员</t>
  </si>
  <si>
    <t>14224008156380001</t>
  </si>
  <si>
    <t>彭乾</t>
  </si>
  <si>
    <t>1142240603023</t>
  </si>
  <si>
    <t>龚道澍</t>
  </si>
  <si>
    <t>1142240602503</t>
  </si>
  <si>
    <t>常煜</t>
  </si>
  <si>
    <t>1142240603526</t>
  </si>
  <si>
    <t>监利市财政资金绩效评价中心</t>
  </si>
  <si>
    <t>14224008156381001</t>
  </si>
  <si>
    <t>王雪萍</t>
  </si>
  <si>
    <t>1142240603604</t>
  </si>
  <si>
    <t>袁章</t>
  </si>
  <si>
    <t>1142240601325</t>
  </si>
  <si>
    <t>常维</t>
  </si>
  <si>
    <t>1142240603723</t>
  </si>
  <si>
    <t>14224008156381002</t>
  </si>
  <si>
    <t>夏鹏程</t>
  </si>
  <si>
    <t>1142240601430</t>
  </si>
  <si>
    <t>孙立文</t>
  </si>
  <si>
    <t>1142240604603</t>
  </si>
  <si>
    <t>曾迪</t>
  </si>
  <si>
    <t>1142240601919</t>
  </si>
  <si>
    <t>监利市新沟镇政务服务中心</t>
  </si>
  <si>
    <t>14224008157382001</t>
  </si>
  <si>
    <t>罗涵</t>
  </si>
  <si>
    <t>1142240602904</t>
  </si>
  <si>
    <t>王紫腾</t>
  </si>
  <si>
    <t>1142240602116</t>
  </si>
  <si>
    <t>王灿</t>
  </si>
  <si>
    <t>1142240604104</t>
  </si>
  <si>
    <t>唐学淑</t>
  </si>
  <si>
    <t>1142240603205</t>
  </si>
  <si>
    <t>郑梦林</t>
  </si>
  <si>
    <t>1142240602714</t>
  </si>
  <si>
    <t>5</t>
    <phoneticPr fontId="3" type="noConversion"/>
  </si>
  <si>
    <t>万将</t>
  </si>
  <si>
    <t>1142240603805</t>
  </si>
  <si>
    <t>6</t>
    <phoneticPr fontId="3" type="noConversion"/>
  </si>
  <si>
    <t>魏雨薇</t>
  </si>
  <si>
    <t>1142240601424</t>
  </si>
  <si>
    <t>7</t>
    <phoneticPr fontId="3" type="noConversion"/>
  </si>
  <si>
    <t>朱民</t>
  </si>
  <si>
    <t>1142240603915</t>
  </si>
  <si>
    <t>8</t>
    <phoneticPr fontId="3" type="noConversion"/>
  </si>
  <si>
    <t>王柳尚利</t>
  </si>
  <si>
    <t>1142240602405</t>
  </si>
  <si>
    <t>9</t>
    <phoneticPr fontId="3" type="noConversion"/>
  </si>
  <si>
    <t>监利市政务服务中心</t>
  </si>
  <si>
    <t>14224008158383001</t>
  </si>
  <si>
    <t>熊兰</t>
  </si>
  <si>
    <t>1142240601721</t>
  </si>
  <si>
    <t>贤美惠</t>
  </si>
  <si>
    <t>1142240601412</t>
  </si>
  <si>
    <t>刘潇</t>
    <phoneticPr fontId="3" type="noConversion"/>
  </si>
  <si>
    <t>1142240603113</t>
  </si>
  <si>
    <t>监利市大数据中心</t>
  </si>
  <si>
    <t>14224008158384001</t>
  </si>
  <si>
    <t>张兴华</t>
  </si>
  <si>
    <t>1142240602201</t>
  </si>
  <si>
    <t>李杰</t>
  </si>
  <si>
    <t>1142240604302</t>
  </si>
  <si>
    <t>吴刚</t>
  </si>
  <si>
    <t>1142240603903</t>
  </si>
  <si>
    <t>杨震</t>
  </si>
  <si>
    <t>1142240603418</t>
  </si>
  <si>
    <t>朱度</t>
  </si>
  <si>
    <t>1142240601516</t>
  </si>
  <si>
    <t>胡勇</t>
  </si>
  <si>
    <t>1142240601711</t>
  </si>
  <si>
    <t>14224008158384002</t>
  </si>
  <si>
    <t>霍小草</t>
  </si>
  <si>
    <t>1142240602106</t>
  </si>
  <si>
    <t>王念</t>
  </si>
  <si>
    <t>1142240603419</t>
  </si>
  <si>
    <t>何雨欣</t>
  </si>
  <si>
    <t>1142240603701</t>
  </si>
  <si>
    <t>穆梦园</t>
  </si>
  <si>
    <t>1142240603223</t>
  </si>
  <si>
    <t>监利市公证处</t>
  </si>
  <si>
    <t>公证员助理</t>
  </si>
  <si>
    <t>14224008159385001</t>
  </si>
  <si>
    <t>李林</t>
  </si>
  <si>
    <t>1142240601706</t>
  </si>
  <si>
    <t>牟剑波</t>
  </si>
  <si>
    <t>1142240602929</t>
  </si>
  <si>
    <t>章琼</t>
  </si>
  <si>
    <t>1142240601624</t>
  </si>
  <si>
    <t>监利市法律援助中心</t>
  </si>
  <si>
    <t>法律援助工作人员</t>
  </si>
  <si>
    <t>14224008159386001</t>
  </si>
  <si>
    <t>李盼</t>
  </si>
  <si>
    <t>1142240601227</t>
  </si>
  <si>
    <t>陈航</t>
  </si>
  <si>
    <t>1142240601821</t>
  </si>
  <si>
    <t>郭恋</t>
  </si>
  <si>
    <t>1142240604507</t>
  </si>
  <si>
    <t>柳人祥</t>
  </si>
  <si>
    <t>1142240604019</t>
  </si>
  <si>
    <t>欧阳康</t>
  </si>
  <si>
    <t>1142240603427</t>
  </si>
  <si>
    <t>柳颖</t>
  </si>
  <si>
    <t>1142240603720</t>
  </si>
  <si>
    <t>监利市退役军人服务中心</t>
  </si>
  <si>
    <t>14224008160387001</t>
  </si>
  <si>
    <t>张承轩</t>
  </si>
  <si>
    <t>1142240602722</t>
  </si>
  <si>
    <t>王佳</t>
    <phoneticPr fontId="3" type="noConversion"/>
  </si>
  <si>
    <t>1142240601902</t>
  </si>
  <si>
    <t>付家奇</t>
  </si>
  <si>
    <t>1142240602318</t>
  </si>
  <si>
    <t>监利市社会救助中心</t>
  </si>
  <si>
    <t>14224008161388001</t>
  </si>
  <si>
    <t>李芝</t>
  </si>
  <si>
    <t>1142240603501</t>
  </si>
  <si>
    <t>黄容城</t>
  </si>
  <si>
    <t>1142240603804</t>
  </si>
  <si>
    <t>唐钦</t>
  </si>
  <si>
    <t>1142240604124</t>
  </si>
  <si>
    <t>14224008161388002</t>
  </si>
  <si>
    <t>苏文</t>
  </si>
  <si>
    <t>1142240601903</t>
  </si>
  <si>
    <t>魏琼</t>
  </si>
  <si>
    <t>1142240601322</t>
  </si>
  <si>
    <t>田晶晶</t>
  </si>
  <si>
    <t>1142240603612</t>
  </si>
  <si>
    <t>监利市流浪乞讨人员救助管理站</t>
  </si>
  <si>
    <t>14224008161389001</t>
  </si>
  <si>
    <t>何亚枝</t>
  </si>
  <si>
    <t>1142240602924</t>
  </si>
  <si>
    <t>蔡夙峰</t>
  </si>
  <si>
    <t>1142240603028</t>
  </si>
  <si>
    <t>钟之剑</t>
  </si>
  <si>
    <t>1142240601519</t>
  </si>
  <si>
    <t>监利市婚姻登记中心</t>
  </si>
  <si>
    <t>14224008161390001</t>
  </si>
  <si>
    <t>王天佩</t>
  </si>
  <si>
    <t>1142240601417</t>
  </si>
  <si>
    <t>张倩</t>
  </si>
  <si>
    <t>1142240602702</t>
  </si>
  <si>
    <t>朱丽兰</t>
  </si>
  <si>
    <t>1142240604128</t>
  </si>
  <si>
    <t>监利市农业技术推广中心</t>
  </si>
  <si>
    <t>14224008162391001</t>
  </si>
  <si>
    <t>洪磊</t>
  </si>
  <si>
    <t>1142240604116</t>
  </si>
  <si>
    <t>周玉纯</t>
  </si>
  <si>
    <t>1142240603802</t>
  </si>
  <si>
    <t>周思汝</t>
  </si>
  <si>
    <t>1142240601910</t>
  </si>
  <si>
    <t>舒磊</t>
  </si>
  <si>
    <t>1142240601712</t>
  </si>
  <si>
    <t>张良菊</t>
  </si>
  <si>
    <t>1142240603620</t>
  </si>
  <si>
    <t>郑晶</t>
  </si>
  <si>
    <t>1142240603816</t>
  </si>
  <si>
    <t>监利市农田建设中心</t>
  </si>
  <si>
    <t>14224008162392001</t>
  </si>
  <si>
    <t>姚有为</t>
  </si>
  <si>
    <t>1142240604027</t>
  </si>
  <si>
    <t>王力</t>
  </si>
  <si>
    <t>1142240604616</t>
  </si>
  <si>
    <t>李诗映</t>
  </si>
  <si>
    <t>1142240602622</t>
  </si>
  <si>
    <t>监利市畜牧兽医发展中心</t>
  </si>
  <si>
    <t>14224008162393001</t>
  </si>
  <si>
    <t>赵兴</t>
  </si>
  <si>
    <t>1142240601609</t>
  </si>
  <si>
    <t>姜钰涵</t>
  </si>
  <si>
    <t>1142240601318</t>
  </si>
  <si>
    <t>柴旭章</t>
  </si>
  <si>
    <t>1142240604125</t>
  </si>
  <si>
    <t>张子见</t>
  </si>
  <si>
    <t>1142240603001</t>
  </si>
  <si>
    <t>监利市何王庙长江江豚省级保护区管理处</t>
  </si>
  <si>
    <t>14224008162395001</t>
  </si>
  <si>
    <t>徐云</t>
  </si>
  <si>
    <t>1142240602620</t>
  </si>
  <si>
    <t>胡志浩</t>
  </si>
  <si>
    <t>1142240603312</t>
  </si>
  <si>
    <t>吴健健</t>
  </si>
  <si>
    <t>1142240603106</t>
  </si>
  <si>
    <t>监利市公共就业和人才服务中心</t>
  </si>
  <si>
    <t>14224008167431001</t>
  </si>
  <si>
    <t>徐羽珊</t>
  </si>
  <si>
    <t>1142240601925</t>
  </si>
  <si>
    <t>从宇龙</t>
  </si>
  <si>
    <t>1142240604111</t>
  </si>
  <si>
    <t>刘良</t>
  </si>
  <si>
    <t>1142240601427</t>
  </si>
  <si>
    <t>监利市机关事业单位养老保险服务中心</t>
  </si>
  <si>
    <t>14224008167432001</t>
  </si>
  <si>
    <t>郭易仟</t>
  </si>
  <si>
    <t>1142240601410</t>
  </si>
  <si>
    <t>王益</t>
  </si>
  <si>
    <t>1142240602203</t>
  </si>
  <si>
    <t>潘敏</t>
  </si>
  <si>
    <t>1142240602720</t>
  </si>
  <si>
    <t>监利市职工档案服务中心</t>
  </si>
  <si>
    <t>14224008167433001</t>
  </si>
  <si>
    <t>刘训欢</t>
  </si>
  <si>
    <t>1142240602012</t>
  </si>
  <si>
    <t>李绍洋</t>
  </si>
  <si>
    <t>1142240603107</t>
  </si>
  <si>
    <t>郑黎鋆</t>
  </si>
  <si>
    <t>1142240602126</t>
  </si>
  <si>
    <t>邓梦婷</t>
  </si>
  <si>
    <t>1142240602826</t>
  </si>
  <si>
    <t>周维维</t>
  </si>
  <si>
    <t>1142240602505</t>
  </si>
  <si>
    <t>颜之恒</t>
  </si>
  <si>
    <t>1142240602813</t>
  </si>
  <si>
    <t>监利市市场监督管理局消费者权益保护中心</t>
  </si>
  <si>
    <t>14224008169437002</t>
  </si>
  <si>
    <t>张大睿</t>
  </si>
  <si>
    <t>1142240601310</t>
  </si>
  <si>
    <t>程曦</t>
  </si>
  <si>
    <t>1142240604517</t>
  </si>
  <si>
    <t>李艺</t>
  </si>
  <si>
    <t>1142240603724</t>
  </si>
  <si>
    <t>刘敏</t>
  </si>
  <si>
    <t>1142240603308</t>
  </si>
  <si>
    <t>刘翔宇</t>
  </si>
  <si>
    <t>1142240602909</t>
  </si>
  <si>
    <t>夏巍</t>
  </si>
  <si>
    <t>1142240602102</t>
  </si>
  <si>
    <t>朱添添</t>
  </si>
  <si>
    <t>1142240603711</t>
  </si>
  <si>
    <t>张黎明</t>
  </si>
  <si>
    <t>1142240603210</t>
  </si>
  <si>
    <t>陈娟</t>
  </si>
  <si>
    <t>1142240603822</t>
  </si>
  <si>
    <t>监利市消防工程服务中心</t>
  </si>
  <si>
    <t>管理人员1</t>
    <phoneticPr fontId="3" type="noConversion"/>
  </si>
  <si>
    <t>14224008168434001</t>
  </si>
  <si>
    <t>雷蕾</t>
  </si>
  <si>
    <t>1142240601829</t>
  </si>
  <si>
    <t>王功伟</t>
  </si>
  <si>
    <t>1142240601330</t>
  </si>
  <si>
    <t>张艳平</t>
  </si>
  <si>
    <t>1142240604506</t>
  </si>
  <si>
    <t>管理人员2</t>
    <phoneticPr fontId="3" type="noConversion"/>
  </si>
  <si>
    <t>14224008168434002</t>
  </si>
  <si>
    <t>柳俊浩</t>
  </si>
  <si>
    <t>1142240603217</t>
  </si>
  <si>
    <t>何力</t>
  </si>
  <si>
    <t>1142240601612</t>
  </si>
  <si>
    <t>罗飞</t>
  </si>
  <si>
    <t>1142240601520</t>
  </si>
  <si>
    <t>监利市城市排水服务中心</t>
  </si>
  <si>
    <t>14224008168435001</t>
  </si>
  <si>
    <t>吴科涵</t>
  </si>
  <si>
    <t>1142240601917</t>
  </si>
  <si>
    <t>张志垚</t>
  </si>
  <si>
    <t>1142240603901</t>
  </si>
  <si>
    <t>胡磊</t>
  </si>
  <si>
    <t>1142240602805</t>
  </si>
  <si>
    <t>谌宇豪</t>
  </si>
  <si>
    <t>1142240601810</t>
  </si>
  <si>
    <t>肖志泉</t>
  </si>
  <si>
    <t>1142240603322</t>
  </si>
  <si>
    <t>刘江</t>
  </si>
  <si>
    <t>1142240603416</t>
  </si>
  <si>
    <t>刘旭</t>
  </si>
  <si>
    <t>1142240602614</t>
  </si>
  <si>
    <t>阳鑫</t>
  </si>
  <si>
    <t>1142240603303</t>
  </si>
  <si>
    <t>刘荣</t>
  </si>
  <si>
    <t>1142240601915</t>
  </si>
  <si>
    <t>监利市不动产登记中心</t>
  </si>
  <si>
    <t>14224008163397001</t>
  </si>
  <si>
    <t>朱万</t>
  </si>
  <si>
    <t>1142240604115</t>
  </si>
  <si>
    <t>黄静</t>
  </si>
  <si>
    <t>1142240603929</t>
  </si>
  <si>
    <t>冉丹</t>
  </si>
  <si>
    <t>1142240604012</t>
  </si>
  <si>
    <t>监利市自然资源和资产交易中心</t>
  </si>
  <si>
    <t>14224008163398001</t>
  </si>
  <si>
    <t>伍淼</t>
  </si>
  <si>
    <t>1142240603823</t>
  </si>
  <si>
    <t>李旭鹏</t>
  </si>
  <si>
    <t>1142240602721</t>
  </si>
  <si>
    <t>张雨琪</t>
  </si>
  <si>
    <t>1142240602402</t>
  </si>
  <si>
    <t>监利市国有南洲窑林场</t>
  </si>
  <si>
    <t>14224008163400001</t>
  </si>
  <si>
    <t>鲍家兴</t>
  </si>
  <si>
    <t>1142240601524</t>
  </si>
  <si>
    <t>李星</t>
  </si>
  <si>
    <t>1142240603721</t>
  </si>
  <si>
    <t>王卓</t>
  </si>
  <si>
    <t>1142240603527</t>
  </si>
  <si>
    <t>邹健</t>
  </si>
  <si>
    <t>1142240604203</t>
  </si>
  <si>
    <t>胡小龙</t>
  </si>
  <si>
    <t>1142240602912</t>
  </si>
  <si>
    <t>黄文博</t>
  </si>
  <si>
    <t>1142240601922</t>
  </si>
  <si>
    <t>14224008169437001</t>
  </si>
  <si>
    <t>王彩霞</t>
  </si>
  <si>
    <t>1142240602209</t>
  </si>
  <si>
    <t>郑成</t>
  </si>
  <si>
    <t>1142240602601</t>
  </si>
  <si>
    <t>黄依梦</t>
  </si>
  <si>
    <t>1142240602129</t>
  </si>
  <si>
    <t>谢敏</t>
  </si>
  <si>
    <t>1142240601705</t>
  </si>
  <si>
    <t>何思雨</t>
    <phoneticPr fontId="3" type="noConversion"/>
  </si>
  <si>
    <t>1142240603406</t>
  </si>
  <si>
    <t>黎佳慧</t>
  </si>
  <si>
    <t>1142240602710</t>
  </si>
  <si>
    <t>监利市市场监督管理局登记注册服务中心</t>
  </si>
  <si>
    <t>14224008169439001</t>
  </si>
  <si>
    <t>王硕</t>
  </si>
  <si>
    <t>1142240604619</t>
  </si>
  <si>
    <t>方显刚</t>
  </si>
  <si>
    <t>1142240602429</t>
  </si>
  <si>
    <t>夏红红</t>
  </si>
  <si>
    <t>1142240602513</t>
  </si>
  <si>
    <t>龚梦苇</t>
  </si>
  <si>
    <t>1142240603513</t>
  </si>
  <si>
    <t>吴苗苗</t>
  </si>
  <si>
    <t>1142240603409</t>
  </si>
  <si>
    <t>王敏</t>
  </si>
  <si>
    <t>1142240603011</t>
  </si>
  <si>
    <t>王旺</t>
  </si>
  <si>
    <t>1142240602103</t>
  </si>
  <si>
    <t>刘志鹏</t>
  </si>
  <si>
    <t>1142240601423</t>
  </si>
  <si>
    <t>马子杰</t>
  </si>
  <si>
    <t>1142240602606</t>
  </si>
  <si>
    <t>丁均睿</t>
  </si>
  <si>
    <t>1142240603908</t>
  </si>
  <si>
    <t>10</t>
    <phoneticPr fontId="3" type="noConversion"/>
  </si>
  <si>
    <t>唐玲</t>
  </si>
  <si>
    <t>1142240604305</t>
  </si>
  <si>
    <t>11</t>
    <phoneticPr fontId="3" type="noConversion"/>
  </si>
  <si>
    <t>杨雨琦</t>
  </si>
  <si>
    <t>1142240601815</t>
  </si>
  <si>
    <t>12</t>
    <phoneticPr fontId="3" type="noConversion"/>
  </si>
  <si>
    <t>曹丽婷</t>
  </si>
  <si>
    <t>1142240602307</t>
  </si>
  <si>
    <t>13</t>
    <phoneticPr fontId="3" type="noConversion"/>
  </si>
  <si>
    <t>李晋鄂</t>
  </si>
  <si>
    <t>1142240601620</t>
  </si>
  <si>
    <t>14</t>
    <phoneticPr fontId="3" type="noConversion"/>
  </si>
  <si>
    <t>李晨</t>
  </si>
  <si>
    <t>1142240603910</t>
  </si>
  <si>
    <t>15</t>
    <phoneticPr fontId="3" type="noConversion"/>
  </si>
  <si>
    <t>监利市计量检定测试所</t>
  </si>
  <si>
    <t>检定员</t>
  </si>
  <si>
    <t>14224008169440001</t>
  </si>
  <si>
    <t>章锐</t>
  </si>
  <si>
    <t>1142240602629</t>
  </si>
  <si>
    <t>潘永安</t>
  </si>
  <si>
    <t>1142240602905</t>
  </si>
  <si>
    <t>李敬翔</t>
  </si>
  <si>
    <t>1142240602919</t>
  </si>
  <si>
    <t>焦榆莹</t>
  </si>
  <si>
    <t>1142240601814</t>
  </si>
  <si>
    <t>张力</t>
  </si>
  <si>
    <t>1142240603203</t>
  </si>
  <si>
    <t>王钊</t>
  </si>
  <si>
    <t>1142240604118</t>
  </si>
  <si>
    <t>徐立</t>
  </si>
  <si>
    <t>1142240604011</t>
  </si>
  <si>
    <t>朱涵</t>
  </si>
  <si>
    <t>1142240601825</t>
  </si>
  <si>
    <t>张修刚</t>
  </si>
  <si>
    <t>1142240603219</t>
  </si>
  <si>
    <t>监利市非公有制企业投诉服务中心</t>
  </si>
  <si>
    <t>14224008152364001</t>
  </si>
  <si>
    <t>周言</t>
  </si>
  <si>
    <t>1142240403827</t>
  </si>
  <si>
    <t>段婷婷</t>
  </si>
  <si>
    <t>1142240403709</t>
  </si>
  <si>
    <t>刘青</t>
  </si>
  <si>
    <t>1142240400121</t>
  </si>
  <si>
    <t>监利市市场监督管理局信息中心</t>
  </si>
  <si>
    <t>14224008169438001</t>
  </si>
  <si>
    <t>谢佳伟</t>
  </si>
  <si>
    <t>1142240602325</t>
  </si>
  <si>
    <t>赵等等</t>
  </si>
  <si>
    <t>1142240602120</t>
  </si>
  <si>
    <t>李耀</t>
  </si>
  <si>
    <t>1142240603109</t>
  </si>
  <si>
    <t>监利市统计调查监测中心</t>
  </si>
  <si>
    <t>14224008170441001</t>
  </si>
  <si>
    <t>张玲莉</t>
  </si>
  <si>
    <t>1142240604505</t>
  </si>
  <si>
    <t>冉念</t>
  </si>
  <si>
    <t>1142240601503</t>
  </si>
  <si>
    <t>胡姝莞</t>
  </si>
  <si>
    <t>1142240602802</t>
  </si>
  <si>
    <t>监利市建设科技与建筑节能中心</t>
  </si>
  <si>
    <t>14224008168436001</t>
  </si>
  <si>
    <t>杨龙</t>
  </si>
  <si>
    <t>1142240602626</t>
  </si>
  <si>
    <t>张泽果</t>
  </si>
  <si>
    <t>1142240601530</t>
  </si>
  <si>
    <t>李华华</t>
  </si>
  <si>
    <t>1142240603628</t>
  </si>
  <si>
    <t>管理人员3</t>
    <phoneticPr fontId="3" type="noConversion"/>
  </si>
  <si>
    <t>14224008168436003</t>
  </si>
  <si>
    <t>李磊</t>
  </si>
  <si>
    <t>1142240603614</t>
  </si>
  <si>
    <t>柳亚丽</t>
  </si>
  <si>
    <t>1142240604503</t>
  </si>
  <si>
    <t>王锰</t>
  </si>
  <si>
    <t>1142240603920</t>
  </si>
  <si>
    <t>监利市第三人民医院</t>
  </si>
  <si>
    <t>信息技术员</t>
  </si>
  <si>
    <t>14224008164403001</t>
  </si>
  <si>
    <t>夏冬琴</t>
  </si>
  <si>
    <t>1142240602125</t>
  </si>
  <si>
    <t>赵孟</t>
  </si>
  <si>
    <t>1142240602804</t>
  </si>
  <si>
    <t>鲁昌剑</t>
  </si>
  <si>
    <t>1142240603423</t>
  </si>
  <si>
    <t>监利市周老嘴镇卫生院</t>
  </si>
  <si>
    <t>设备维修</t>
  </si>
  <si>
    <t>14224008164410002</t>
  </si>
  <si>
    <t>李诗浩</t>
  </si>
  <si>
    <t>1142240603529</t>
  </si>
  <si>
    <t>周方晋</t>
  </si>
  <si>
    <t>1142240604223</t>
  </si>
  <si>
    <t>甘蕾</t>
  </si>
  <si>
    <t>1142240601822</t>
  </si>
  <si>
    <t>监利市毛市中心卫生院</t>
  </si>
  <si>
    <t>财务人员</t>
  </si>
  <si>
    <t>14224008164408002</t>
  </si>
  <si>
    <t>罗志宇</t>
  </si>
  <si>
    <t>1142240601411</t>
  </si>
  <si>
    <t>朱珂琴</t>
  </si>
  <si>
    <t>1142240602128</t>
  </si>
  <si>
    <t>阳晶晶</t>
  </si>
  <si>
    <t>1142240603410</t>
  </si>
  <si>
    <t>文秘</t>
  </si>
  <si>
    <t>14224008164408008</t>
  </si>
  <si>
    <t>陈功</t>
  </si>
  <si>
    <t>1142240603324</t>
  </si>
  <si>
    <t>郭慧</t>
    <phoneticPr fontId="3" type="noConversion"/>
  </si>
  <si>
    <t>1142240602822</t>
  </si>
  <si>
    <t>夏良奇</t>
  </si>
  <si>
    <t>1142240604627</t>
  </si>
  <si>
    <t>监利市容城镇卫生院</t>
  </si>
  <si>
    <t>14224008164409002</t>
  </si>
  <si>
    <t>王建立</t>
  </si>
  <si>
    <t>1142240603412</t>
  </si>
  <si>
    <t>徐洁</t>
  </si>
  <si>
    <t>1142240602118</t>
  </si>
  <si>
    <t>曾平</t>
  </si>
  <si>
    <t>1142240602516</t>
  </si>
  <si>
    <t>公共管理</t>
  </si>
  <si>
    <t>14224008164409006</t>
  </si>
  <si>
    <t>张媛</t>
  </si>
  <si>
    <t>1142240602422</t>
  </si>
  <si>
    <t>刘慧菊</t>
  </si>
  <si>
    <t>1142240603921</t>
  </si>
  <si>
    <t>王琳</t>
  </si>
  <si>
    <t>1142240602223</t>
  </si>
  <si>
    <t>监利市尺八中心卫生院</t>
  </si>
  <si>
    <t>14224008164414001</t>
  </si>
  <si>
    <t>王少君</t>
  </si>
  <si>
    <t>1142240601219</t>
  </si>
  <si>
    <t>彭斌</t>
  </si>
  <si>
    <t>1142240604421</t>
  </si>
  <si>
    <t>覃蓉</t>
  </si>
  <si>
    <t>1142240601808</t>
  </si>
  <si>
    <t>监利市人民大垸管理区卫生健康服务中心</t>
  </si>
  <si>
    <t>14224008164417001</t>
  </si>
  <si>
    <t>邹能</t>
  </si>
  <si>
    <t>1142240604205</t>
  </si>
  <si>
    <t>王海鑫</t>
  </si>
  <si>
    <t>1142240602019</t>
  </si>
  <si>
    <t>李金荣</t>
  </si>
  <si>
    <t>1142240603523</t>
  </si>
  <si>
    <t>监利市实验幼儿园</t>
  </si>
  <si>
    <t>幼儿园教师</t>
  </si>
  <si>
    <t>14224008166428001</t>
  </si>
  <si>
    <t>彭瑾</t>
  </si>
  <si>
    <t>4142241001613</t>
  </si>
  <si>
    <t>唐莎</t>
  </si>
  <si>
    <t>4142241001205</t>
  </si>
  <si>
    <t>赵倩</t>
  </si>
  <si>
    <t>4142241001519</t>
  </si>
  <si>
    <t>3</t>
  </si>
  <si>
    <t>张可慧</t>
  </si>
  <si>
    <t>4142241001912</t>
  </si>
  <si>
    <t>4</t>
  </si>
  <si>
    <t>张珍</t>
  </si>
  <si>
    <t>4142241002426</t>
  </si>
  <si>
    <t>5</t>
  </si>
  <si>
    <t>万承晨</t>
  </si>
  <si>
    <t>4142241002707</t>
  </si>
  <si>
    <t>6</t>
  </si>
  <si>
    <t>肖黄</t>
  </si>
  <si>
    <t>4142241002727</t>
  </si>
  <si>
    <t>7</t>
  </si>
  <si>
    <t>陈茁</t>
  </si>
  <si>
    <t>4142241000815</t>
  </si>
  <si>
    <t>8</t>
  </si>
  <si>
    <t>张丽琴</t>
  </si>
  <si>
    <t>4142241002924</t>
  </si>
  <si>
    <t>9</t>
  </si>
  <si>
    <t>耿召会</t>
  </si>
  <si>
    <t>4142241003318</t>
  </si>
  <si>
    <t>10</t>
  </si>
  <si>
    <t>王曼</t>
    <phoneticPr fontId="3" type="noConversion"/>
  </si>
  <si>
    <t>4142241001404</t>
  </si>
  <si>
    <t>11</t>
  </si>
  <si>
    <t>余茹</t>
  </si>
  <si>
    <t>4142241003526</t>
  </si>
  <si>
    <t>12</t>
  </si>
  <si>
    <t>柳卓群</t>
  </si>
  <si>
    <t>4142241001006</t>
  </si>
  <si>
    <t>13</t>
  </si>
  <si>
    <t>刘佩</t>
  </si>
  <si>
    <t>4142241001704</t>
  </si>
  <si>
    <t>14</t>
  </si>
  <si>
    <t>郑琴</t>
    <phoneticPr fontId="3" type="noConversion"/>
  </si>
  <si>
    <t>4142241003702</t>
  </si>
  <si>
    <t>15</t>
  </si>
  <si>
    <t>监利市大垸幼儿园</t>
  </si>
  <si>
    <t>14224008166429001</t>
  </si>
  <si>
    <t>董露露</t>
  </si>
  <si>
    <t>4142241001830</t>
  </si>
  <si>
    <t>廖琼</t>
  </si>
  <si>
    <t>4142241000829</t>
  </si>
  <si>
    <t>顾亚芹</t>
  </si>
  <si>
    <t>4142241003119</t>
  </si>
  <si>
    <t>监利市职教中心</t>
  </si>
  <si>
    <t>体育游泳教师</t>
  </si>
  <si>
    <t>14224008166430004</t>
  </si>
  <si>
    <t>吴超</t>
  </si>
  <si>
    <t>4242240800708</t>
  </si>
  <si>
    <t>何家壮</t>
  </si>
  <si>
    <t>4242240800211</t>
  </si>
  <si>
    <t>董涛</t>
    <phoneticPr fontId="3" type="noConversion"/>
  </si>
  <si>
    <t>4242240801323</t>
  </si>
  <si>
    <t>机电技术教师</t>
  </si>
  <si>
    <t>14224008166430005</t>
  </si>
  <si>
    <t>刘木</t>
  </si>
  <si>
    <t>4242240801919</t>
  </si>
  <si>
    <t>刘砼</t>
  </si>
  <si>
    <t>4242240801910</t>
  </si>
  <si>
    <t>宁志</t>
  </si>
  <si>
    <t>4242240801105</t>
  </si>
  <si>
    <t>电子商务教师</t>
  </si>
  <si>
    <t>14224008166430006</t>
  </si>
  <si>
    <t>付莉</t>
  </si>
  <si>
    <t>4242240800121</t>
  </si>
  <si>
    <t>魏泽浩</t>
  </si>
  <si>
    <t>4242240800403</t>
  </si>
  <si>
    <t>查款</t>
  </si>
  <si>
    <t>4242240801407</t>
  </si>
  <si>
    <t>汽车运用与维修教师</t>
  </si>
  <si>
    <t>14224008166430007</t>
  </si>
  <si>
    <t>向尧杰</t>
  </si>
  <si>
    <t>4242240800405</t>
  </si>
  <si>
    <t>刘辉</t>
  </si>
  <si>
    <t>4242240801019</t>
  </si>
  <si>
    <t>张继龙</t>
  </si>
  <si>
    <t>4242240800710</t>
  </si>
  <si>
    <t>舞蹈教师</t>
  </si>
  <si>
    <t>14224008166430010</t>
  </si>
  <si>
    <t>望俨</t>
  </si>
  <si>
    <t>4242240801815</t>
  </si>
  <si>
    <t>刘雅婷</t>
  </si>
  <si>
    <t>4242240800125</t>
  </si>
  <si>
    <t>刘思雨</t>
  </si>
  <si>
    <t>4242240800902</t>
  </si>
  <si>
    <t>监利市监利中学</t>
  </si>
  <si>
    <t>高中政治教师</t>
  </si>
  <si>
    <t>14224008166420001</t>
  </si>
  <si>
    <t>黄丽</t>
  </si>
  <si>
    <t>4242240800918</t>
  </si>
  <si>
    <t>黄敏</t>
  </si>
  <si>
    <t>4242240800523</t>
  </si>
  <si>
    <t>邓远卓</t>
  </si>
  <si>
    <t>4242240801612</t>
  </si>
  <si>
    <t>监利市朱河中学</t>
  </si>
  <si>
    <t>高中数学教师</t>
  </si>
  <si>
    <t>14224008166421002</t>
  </si>
  <si>
    <t>姜梦天</t>
  </si>
  <si>
    <t>4242240802018</t>
  </si>
  <si>
    <t>胡雪荷</t>
  </si>
  <si>
    <t>4242240800406</t>
  </si>
  <si>
    <t>匡为民</t>
  </si>
  <si>
    <t>4242240801014</t>
  </si>
  <si>
    <t>监利市新沟中学</t>
  </si>
  <si>
    <t>高中语文教师</t>
  </si>
  <si>
    <t>14224008166422001</t>
  </si>
  <si>
    <t>高海瑞</t>
  </si>
  <si>
    <t>4242240800929</t>
  </si>
  <si>
    <t>龚年杰</t>
  </si>
  <si>
    <t>4242240801920</t>
  </si>
  <si>
    <t>杨娟</t>
  </si>
  <si>
    <t>4242240801402</t>
  </si>
  <si>
    <t>监利市实验高级中学</t>
  </si>
  <si>
    <t>高中英语教师</t>
  </si>
  <si>
    <t>14224008166423003</t>
  </si>
  <si>
    <t>胡兰芳</t>
  </si>
  <si>
    <t>4242240801714</t>
  </si>
  <si>
    <t>张漫</t>
  </si>
  <si>
    <t>4242240801126</t>
  </si>
  <si>
    <t>李盈</t>
  </si>
  <si>
    <t>4242240802004</t>
  </si>
  <si>
    <t>61.0000</t>
  </si>
  <si>
    <t>监利市长江高级中学</t>
  </si>
  <si>
    <t>14224008166425001</t>
  </si>
  <si>
    <t>牟晓霞</t>
  </si>
  <si>
    <t>4242240800222</t>
  </si>
  <si>
    <t>罗婵</t>
  </si>
  <si>
    <t>4242240800729</t>
  </si>
  <si>
    <t>张凡</t>
  </si>
  <si>
    <t>4242240801409</t>
  </si>
  <si>
    <t>高中化学教师</t>
  </si>
  <si>
    <t>14224008166425002</t>
  </si>
  <si>
    <t>骆觅</t>
  </si>
  <si>
    <t>4242240801210</t>
  </si>
  <si>
    <t>周义琴</t>
  </si>
  <si>
    <t>4242240800327</t>
  </si>
  <si>
    <t>陈秋燕</t>
  </si>
  <si>
    <t>4242240801411</t>
  </si>
  <si>
    <t>高中生物教师</t>
  </si>
  <si>
    <t>14224008166425003</t>
  </si>
  <si>
    <t>卢少芬</t>
  </si>
  <si>
    <t>4242240801015</t>
  </si>
  <si>
    <t>肖依婷</t>
  </si>
  <si>
    <t>4242240800416</t>
  </si>
  <si>
    <t>方营</t>
  </si>
  <si>
    <t>4242240801228</t>
  </si>
  <si>
    <t>高中历史教师</t>
  </si>
  <si>
    <t>14224008166425004</t>
  </si>
  <si>
    <t>平艳芳</t>
  </si>
  <si>
    <t>4242240800611</t>
  </si>
  <si>
    <t>祝方琴</t>
  </si>
  <si>
    <t>4242240800812</t>
  </si>
  <si>
    <t>郑望春</t>
  </si>
  <si>
    <t>4242240801008</t>
  </si>
  <si>
    <t>监利市大垸高级中学</t>
  </si>
  <si>
    <t>14224008166427005</t>
  </si>
  <si>
    <t>聂曼</t>
  </si>
  <si>
    <t>4242240800426</t>
  </si>
  <si>
    <t>李佳慧</t>
  </si>
  <si>
    <t>4242240801928</t>
  </si>
  <si>
    <t>庞玲</t>
  </si>
  <si>
    <t>4242240800219</t>
  </si>
  <si>
    <t>药剂师</t>
  </si>
  <si>
    <t>14224008164408007</t>
  </si>
  <si>
    <t>罗婷</t>
  </si>
  <si>
    <t>5342240505614</t>
  </si>
  <si>
    <t>胡宇航</t>
  </si>
  <si>
    <t>5342240505723</t>
  </si>
  <si>
    <t>朱冰枝</t>
    <phoneticPr fontId="3" type="noConversion"/>
  </si>
  <si>
    <t>5342240505703</t>
  </si>
  <si>
    <t>监利市疾病预防控制中心</t>
  </si>
  <si>
    <t>检验技师</t>
  </si>
  <si>
    <t>14224008164405004</t>
  </si>
  <si>
    <t>刘早</t>
  </si>
  <si>
    <t>5542240601008</t>
  </si>
  <si>
    <t>湛正薇</t>
  </si>
  <si>
    <t>5542240600905</t>
  </si>
  <si>
    <t>何小慧</t>
  </si>
  <si>
    <t>5542240600713</t>
  </si>
  <si>
    <t>14224008164408005</t>
  </si>
  <si>
    <t>戈李杰雅</t>
  </si>
  <si>
    <t>5542240600828</t>
  </si>
  <si>
    <t>彭婷</t>
  </si>
  <si>
    <t>5542240600922</t>
  </si>
  <si>
    <t>王逸飞</t>
  </si>
  <si>
    <t>5542240600704</t>
  </si>
  <si>
    <t>14224008164409004</t>
  </si>
  <si>
    <t>刘倩</t>
  </si>
  <si>
    <t>5542240600914</t>
  </si>
  <si>
    <t>张苗</t>
  </si>
  <si>
    <t>5542240601012</t>
  </si>
  <si>
    <t>曹蓉</t>
  </si>
  <si>
    <t>5542240600711</t>
  </si>
  <si>
    <t>影像技师</t>
  </si>
  <si>
    <t>14224008164414002</t>
  </si>
  <si>
    <t>熊磊</t>
  </si>
  <si>
    <t>5542240600827</t>
  </si>
  <si>
    <t>朱星星</t>
  </si>
  <si>
    <t>5542240600714</t>
  </si>
  <si>
    <t>刘向</t>
  </si>
  <si>
    <t>5542240600829</t>
  </si>
  <si>
    <t>监利市人民医院</t>
  </si>
  <si>
    <t>临床医师</t>
  </si>
  <si>
    <t>14224008164401001</t>
  </si>
  <si>
    <t>罗必成</t>
  </si>
  <si>
    <t>5242240505330</t>
  </si>
  <si>
    <t>黄吉</t>
  </si>
  <si>
    <t>5242240503818</t>
  </si>
  <si>
    <t>陈贝</t>
  </si>
  <si>
    <t>5242240503901</t>
  </si>
  <si>
    <t>杨凡</t>
  </si>
  <si>
    <t>5242240504210</t>
  </si>
  <si>
    <t>刘翠花</t>
  </si>
  <si>
    <t>5242240505106</t>
  </si>
  <si>
    <t>张珊</t>
  </si>
  <si>
    <t>5242240505109</t>
  </si>
  <si>
    <t>何源长</t>
  </si>
  <si>
    <t>5242240504711</t>
  </si>
  <si>
    <t>邓莉华</t>
  </si>
  <si>
    <t>5242240504317</t>
  </si>
  <si>
    <t>王卧龙</t>
  </si>
  <si>
    <t>5242240505307</t>
  </si>
  <si>
    <t>黄永锋</t>
  </si>
  <si>
    <t>5242240504828</t>
  </si>
  <si>
    <t>詹琳</t>
  </si>
  <si>
    <t>5242240504603</t>
  </si>
  <si>
    <t>朱智</t>
  </si>
  <si>
    <t>5242240504316</t>
  </si>
  <si>
    <t>李丹</t>
  </si>
  <si>
    <t>5242240504805</t>
  </si>
  <si>
    <t>陈子健</t>
  </si>
  <si>
    <t>5242240504310</t>
  </si>
  <si>
    <t>余明</t>
  </si>
  <si>
    <t>5242240504313</t>
  </si>
  <si>
    <t>田芬</t>
  </si>
  <si>
    <t>5242240505310</t>
  </si>
  <si>
    <t>16</t>
  </si>
  <si>
    <t>夏芸</t>
  </si>
  <si>
    <t>5242240504710</t>
  </si>
  <si>
    <t>17</t>
  </si>
  <si>
    <t>张涛</t>
  </si>
  <si>
    <t>5242240504530</t>
  </si>
  <si>
    <t>18</t>
  </si>
  <si>
    <t>王晶</t>
  </si>
  <si>
    <t>5242240505203</t>
  </si>
  <si>
    <t>19</t>
  </si>
  <si>
    <t>刘露</t>
  </si>
  <si>
    <t>5242240503920</t>
  </si>
  <si>
    <t>20</t>
  </si>
  <si>
    <t>刘芳</t>
  </si>
  <si>
    <t>5242240504129</t>
  </si>
  <si>
    <t>21</t>
  </si>
  <si>
    <t>肖卫</t>
  </si>
  <si>
    <t>5242240504903</t>
  </si>
  <si>
    <t>22</t>
  </si>
  <si>
    <t>周诗乾</t>
  </si>
  <si>
    <t>5242240504605</t>
  </si>
  <si>
    <t>23</t>
  </si>
  <si>
    <t>朱本发</t>
  </si>
  <si>
    <t>5242240505030</t>
  </si>
  <si>
    <t>24</t>
  </si>
  <si>
    <t>王锐</t>
  </si>
  <si>
    <t>5242240504625</t>
  </si>
  <si>
    <t>25</t>
  </si>
  <si>
    <t>游诗伟</t>
  </si>
  <si>
    <t>5242240504506</t>
  </si>
  <si>
    <t>26</t>
  </si>
  <si>
    <t>杨艳</t>
  </si>
  <si>
    <t>5242240504402</t>
  </si>
  <si>
    <t>27</t>
  </si>
  <si>
    <t>黄锋</t>
  </si>
  <si>
    <t>5242240505415</t>
  </si>
  <si>
    <t>28</t>
  </si>
  <si>
    <t>谢慧</t>
  </si>
  <si>
    <t>5242240504516</t>
  </si>
  <si>
    <t>29</t>
  </si>
  <si>
    <t>黄祖益</t>
  </si>
  <si>
    <t>5242240503830</t>
  </si>
  <si>
    <t>30</t>
  </si>
  <si>
    <t>影像医师</t>
  </si>
  <si>
    <t>14224008164401002</t>
  </si>
  <si>
    <t>郭芝华</t>
  </si>
  <si>
    <t>5242240503621</t>
  </si>
  <si>
    <t>涂欢</t>
  </si>
  <si>
    <t>5242240504802</t>
  </si>
  <si>
    <t>罗灵子</t>
  </si>
  <si>
    <t>5242240504223</t>
  </si>
  <si>
    <t>麻醉医师</t>
  </si>
  <si>
    <t>14224008164401003</t>
  </si>
  <si>
    <t>胡巧梅</t>
  </si>
  <si>
    <t>5242240505022</t>
  </si>
  <si>
    <t>庹金丽</t>
  </si>
  <si>
    <t>5242240503924</t>
  </si>
  <si>
    <t>魏芳</t>
  </si>
  <si>
    <t>5242240505419</t>
  </si>
  <si>
    <t>中医、针灸医师</t>
  </si>
  <si>
    <t>14224008164401004</t>
  </si>
  <si>
    <t>贺子雄</t>
  </si>
  <si>
    <t>5142240600115</t>
  </si>
  <si>
    <t>刘赛峰</t>
  </si>
  <si>
    <t>5142240600204</t>
  </si>
  <si>
    <t>王迪</t>
  </si>
  <si>
    <t>5142240600403</t>
  </si>
  <si>
    <t>五官医师</t>
  </si>
  <si>
    <t>14224008164403002</t>
  </si>
  <si>
    <t>杨书良</t>
  </si>
  <si>
    <t>5242240505306</t>
  </si>
  <si>
    <t>田从格</t>
  </si>
  <si>
    <t>5242240503925</t>
  </si>
  <si>
    <t>汪明城</t>
  </si>
  <si>
    <t>5242240503922</t>
  </si>
  <si>
    <t>外科医师</t>
  </si>
  <si>
    <t>14224008164403006</t>
  </si>
  <si>
    <t>万方辉</t>
  </si>
  <si>
    <t>5242240504328</t>
  </si>
  <si>
    <t>邓欢欢</t>
  </si>
  <si>
    <t>5242240504724</t>
  </si>
  <si>
    <t>万瑶</t>
  </si>
  <si>
    <t>5242240505311</t>
  </si>
  <si>
    <t>监利市第五人民医院</t>
  </si>
  <si>
    <t>内科医师</t>
  </si>
  <si>
    <t>14224008164404003</t>
  </si>
  <si>
    <t>曹凯</t>
  </si>
  <si>
    <t>5242240504401</t>
  </si>
  <si>
    <t>胡丽丽</t>
  </si>
  <si>
    <t>5242240504413</t>
  </si>
  <si>
    <t>吕蒙蒙</t>
  </si>
  <si>
    <t>5242240504827</t>
  </si>
  <si>
    <t>瞿乐</t>
  </si>
  <si>
    <t>5242240504725</t>
  </si>
  <si>
    <t>秦亚丽</t>
  </si>
  <si>
    <t>5242240504911</t>
  </si>
  <si>
    <t>敖彪</t>
  </si>
  <si>
    <t>5242240503622</t>
  </si>
  <si>
    <t>临床医师1</t>
    <phoneticPr fontId="3" type="noConversion"/>
  </si>
  <si>
    <t>14224008164405001</t>
  </si>
  <si>
    <t>汤洁莹</t>
  </si>
  <si>
    <t>5242240503625</t>
  </si>
  <si>
    <t>刘丹</t>
  </si>
  <si>
    <t>5242240504024</t>
  </si>
  <si>
    <t>郭苗</t>
  </si>
  <si>
    <t>5242240505229</t>
  </si>
  <si>
    <t>临床医师2</t>
  </si>
  <si>
    <t>14224008164405002</t>
  </si>
  <si>
    <t>方园园</t>
    <phoneticPr fontId="3" type="noConversion"/>
  </si>
  <si>
    <t>5242240503809</t>
  </si>
  <si>
    <t>唐希</t>
  </si>
  <si>
    <t>5242240503714</t>
  </si>
  <si>
    <t>谢晶晶</t>
  </si>
  <si>
    <t>5242240504527</t>
  </si>
  <si>
    <t>监利市皮肤病防治院</t>
  </si>
  <si>
    <t>14224008164406001</t>
  </si>
  <si>
    <t>丁锐</t>
  </si>
  <si>
    <t>5242240503717</t>
  </si>
  <si>
    <t>汤一鸣</t>
  </si>
  <si>
    <t>5242240505312</t>
  </si>
  <si>
    <t>姜华峰</t>
  </si>
  <si>
    <t>5242240505118</t>
  </si>
  <si>
    <t>14224008164408001</t>
  </si>
  <si>
    <t>张何</t>
  </si>
  <si>
    <t>5242240504112</t>
  </si>
  <si>
    <t>吴雪婷</t>
  </si>
  <si>
    <t>5242240505318</t>
  </si>
  <si>
    <t>乾艳</t>
  </si>
  <si>
    <t>5242240503820</t>
  </si>
  <si>
    <t>14224008164409001</t>
  </si>
  <si>
    <t>邹静</t>
  </si>
  <si>
    <t>5242240505321</t>
  </si>
  <si>
    <t>刘晏卉</t>
  </si>
  <si>
    <t>5242240503606</t>
  </si>
  <si>
    <t>唐婷</t>
  </si>
  <si>
    <t>5242240505110</t>
  </si>
  <si>
    <t>中医医师</t>
  </si>
  <si>
    <t>14224008164409003</t>
  </si>
  <si>
    <t>刘思沁</t>
  </si>
  <si>
    <t>5142240600412</t>
  </si>
  <si>
    <t>杨文洁</t>
  </si>
  <si>
    <t>5142240600201</t>
  </si>
  <si>
    <t>刘凌冰</t>
  </si>
  <si>
    <t>5142240600311</t>
  </si>
  <si>
    <t>14224008164410001</t>
  </si>
  <si>
    <t>王正华</t>
  </si>
  <si>
    <t>5242240505218</t>
  </si>
  <si>
    <t>黄靖</t>
  </si>
  <si>
    <t>5242240504019</t>
  </si>
  <si>
    <t>吴军</t>
  </si>
  <si>
    <t>5242240504913</t>
  </si>
  <si>
    <t>监利市黄歇口镇卫生院</t>
  </si>
  <si>
    <t>14224008164412001</t>
  </si>
  <si>
    <t>常鹏</t>
  </si>
  <si>
    <t>5142240600212</t>
  </si>
  <si>
    <t>吕浩然</t>
  </si>
  <si>
    <t>5142240600321</t>
  </si>
  <si>
    <t>李卜昂</t>
    <phoneticPr fontId="3" type="noConversion"/>
  </si>
  <si>
    <t>5142240600203</t>
  </si>
  <si>
    <t>14224008164412002</t>
  </si>
  <si>
    <t>王壮</t>
  </si>
  <si>
    <t>5242240504403</t>
  </si>
  <si>
    <t>周伟</t>
  </si>
  <si>
    <t>5242240504220</t>
  </si>
  <si>
    <t>邹狄</t>
  </si>
  <si>
    <t>5242240504424</t>
  </si>
  <si>
    <t>护理</t>
  </si>
  <si>
    <t>14224008164404001</t>
  </si>
  <si>
    <t>邓锦</t>
  </si>
  <si>
    <t>5442240500210</t>
  </si>
  <si>
    <t>王颖</t>
  </si>
  <si>
    <t>5442240503506</t>
  </si>
  <si>
    <t>唐青梅</t>
  </si>
  <si>
    <t>5442240501405</t>
  </si>
  <si>
    <t>孙飞燕</t>
  </si>
  <si>
    <t>5442240501023</t>
  </si>
  <si>
    <t>罗兰</t>
  </si>
  <si>
    <t>5442240502222</t>
  </si>
  <si>
    <t>罗佩佩</t>
  </si>
  <si>
    <t>5442240501502</t>
  </si>
  <si>
    <t>14224008164408003</t>
  </si>
  <si>
    <t>胡玉芳</t>
  </si>
  <si>
    <t>5442240502012</t>
  </si>
  <si>
    <t>杨蓉</t>
  </si>
  <si>
    <t>5442240501220</t>
  </si>
  <si>
    <t>李容</t>
  </si>
  <si>
    <t>5442240500319</t>
  </si>
  <si>
    <t>李雪琴</t>
  </si>
  <si>
    <t>5442240502924</t>
  </si>
  <si>
    <t>任梦惠</t>
  </si>
  <si>
    <t>5442240500118</t>
  </si>
  <si>
    <t>郭梦娟</t>
  </si>
  <si>
    <t>5442240500323</t>
  </si>
  <si>
    <t>14224008164409005</t>
  </si>
  <si>
    <t>刘翠</t>
  </si>
  <si>
    <t>5442240501328</t>
  </si>
  <si>
    <t>付蓉蓉</t>
  </si>
  <si>
    <t>5442240500630</t>
  </si>
  <si>
    <t>熊霄雅</t>
  </si>
  <si>
    <t>5442240501304</t>
  </si>
  <si>
    <t>监利市网市镇卫生院</t>
  </si>
  <si>
    <t>14224008164411001</t>
  </si>
  <si>
    <t>刘小敏</t>
  </si>
  <si>
    <t>5442240503513</t>
  </si>
  <si>
    <t>何知琴</t>
  </si>
  <si>
    <t>5442240502813</t>
  </si>
  <si>
    <t>欧阳雪</t>
  </si>
  <si>
    <t>5442240500917</t>
  </si>
  <si>
    <t>监利市汴河中心卫生院</t>
  </si>
  <si>
    <t>14224008164413001</t>
  </si>
  <si>
    <t>杨维</t>
  </si>
  <si>
    <t>5442240501704</t>
  </si>
  <si>
    <t>陈圆</t>
  </si>
  <si>
    <t>5442240500621</t>
  </si>
  <si>
    <t>王丽莎</t>
  </si>
  <si>
    <t>5442240502402</t>
  </si>
  <si>
    <t>监利市红城乡卫生院</t>
  </si>
  <si>
    <t>护理1</t>
    <phoneticPr fontId="3" type="noConversion"/>
  </si>
  <si>
    <t>14224008164415001</t>
  </si>
  <si>
    <t>董伦</t>
  </si>
  <si>
    <t>5442240501802</t>
  </si>
  <si>
    <t>王文娟</t>
  </si>
  <si>
    <t>5442240502227</t>
  </si>
  <si>
    <t>吴艳红</t>
  </si>
  <si>
    <t>5442240500626</t>
  </si>
  <si>
    <t>王曼</t>
  </si>
  <si>
    <t>5442240501410</t>
  </si>
  <si>
    <t>杨梦</t>
  </si>
  <si>
    <t>5442240500622</t>
  </si>
  <si>
    <t>刘佳</t>
  </si>
  <si>
    <t>5442240500722</t>
  </si>
  <si>
    <t>护理2</t>
    <phoneticPr fontId="3" type="noConversion"/>
  </si>
  <si>
    <t>14224008164415002</t>
  </si>
  <si>
    <t>何容容</t>
  </si>
  <si>
    <t>5442240502508</t>
  </si>
  <si>
    <t>付雪元</t>
  </si>
  <si>
    <t>5442240501703</t>
  </si>
  <si>
    <t>赵松</t>
  </si>
  <si>
    <t>5442240502409</t>
  </si>
  <si>
    <t>赵紫薇</t>
  </si>
  <si>
    <t>5442240501212</t>
  </si>
  <si>
    <t>万明珠</t>
  </si>
  <si>
    <t>5442240502316</t>
  </si>
  <si>
    <t>张凤</t>
  </si>
  <si>
    <t>5442240500915</t>
  </si>
  <si>
    <t>监利市荒湖管理区卫生院</t>
  </si>
  <si>
    <t>14224008164416001</t>
  </si>
  <si>
    <t>杨柳</t>
  </si>
  <si>
    <t>5442240501512</t>
  </si>
  <si>
    <t>孟雨</t>
  </si>
  <si>
    <t>5442240500416</t>
  </si>
  <si>
    <t>董颖</t>
  </si>
  <si>
    <t>5442240502530</t>
  </si>
  <si>
    <t>田航</t>
  </si>
  <si>
    <t>5442240500706</t>
  </si>
  <si>
    <t>彭语薇</t>
  </si>
  <si>
    <t>5442240503030</t>
  </si>
  <si>
    <t>王丽</t>
  </si>
  <si>
    <t>5442240501829</t>
  </si>
  <si>
    <t>2</t>
    <phoneticPr fontId="3" type="noConversion"/>
  </si>
  <si>
    <t>3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</si>
</sst>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00_ "/>
    <numFmt numFmtId="177" formatCode="0.00_);[Red]\(0.00\)"/>
  </numFmts>
  <fonts count="9">
    <font>
      <sz val="10"/>
      <name val="宋体"/>
      <family val="3"/>
      <charset val="134"/>
    </font>
    <font>
      <sz val="10"/>
      <name val="宋体"/>
      <family val="3"/>
      <charset val="134"/>
    </font>
    <font>
      <sz val="20"/>
      <color theme="1"/>
      <name val="方正小标宋_GBK"/>
      <family val="4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0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0" fontId="6" fillId="0" borderId="0"/>
    <xf numFmtId="0" fontId="8" fillId="0" borderId="0">
      <alignment vertical="center"/>
    </xf>
    <xf numFmtId="0" fontId="5" fillId="0" borderId="0"/>
    <xf numFmtId="0" fontId="5" fillId="0" borderId="0"/>
  </cellStyleXfs>
  <cellXfs count="24">
    <xf numFmtId="0" fontId="0" fillId="0" borderId="0" xfId="0"/>
    <xf numFmtId="0" fontId="4" fillId="0" borderId="0" xfId="0" applyFont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76" fontId="4" fillId="3" borderId="2" xfId="2" applyNumberFormat="1" applyFont="1" applyFill="1" applyBorder="1" applyAlignment="1">
      <alignment horizontal="center" vertical="center"/>
    </xf>
    <xf numFmtId="177" fontId="4" fillId="3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/>
    </xf>
    <xf numFmtId="49" fontId="4" fillId="3" borderId="2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7">
    <cellStyle name="常规" xfId="0" builtinId="0"/>
    <cellStyle name="常规 2" xfId="4"/>
    <cellStyle name="常规 3" xfId="1"/>
    <cellStyle name="常规 3 2" xfId="5"/>
    <cellStyle name="常规 4" xfId="6"/>
    <cellStyle name="常规 5" xfId="2"/>
    <cellStyle name="常规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0"/>
  <sheetViews>
    <sheetView tabSelected="1" topLeftCell="A31" zoomScaleNormal="100" workbookViewId="0">
      <selection activeCell="D60" sqref="D60"/>
    </sheetView>
  </sheetViews>
  <sheetFormatPr defaultColWidth="9.140625" defaultRowHeight="12"/>
  <cols>
    <col min="1" max="1" width="6.140625" style="1" customWidth="1"/>
    <col min="2" max="2" width="40.28515625" style="1" bestFit="1" customWidth="1"/>
    <col min="3" max="3" width="19.42578125" style="1" customWidth="1"/>
    <col min="4" max="4" width="19.7109375" style="1" customWidth="1"/>
    <col min="5" max="5" width="6.140625" style="1" customWidth="1"/>
    <col min="6" max="6" width="9.140625" style="1" bestFit="1" customWidth="1"/>
    <col min="7" max="7" width="15.28515625" style="1" customWidth="1"/>
    <col min="8" max="9" width="9.7109375" style="1" customWidth="1"/>
    <col min="10" max="10" width="9.140625" style="19" bestFit="1" customWidth="1"/>
    <col min="11" max="12" width="9.7109375" style="1" customWidth="1"/>
    <col min="13" max="13" width="6.42578125" style="20" customWidth="1"/>
    <col min="14" max="229" width="9.140625" style="1"/>
    <col min="230" max="230" width="40.28515625" style="1" bestFit="1" customWidth="1"/>
    <col min="231" max="231" width="19.42578125" style="1" bestFit="1" customWidth="1"/>
    <col min="232" max="232" width="19.7109375" style="1" bestFit="1" customWidth="1"/>
    <col min="233" max="233" width="15.28515625" style="1" bestFit="1" customWidth="1"/>
    <col min="234" max="234" width="9.140625" style="1"/>
    <col min="235" max="235" width="9.7109375" style="1" bestFit="1" customWidth="1"/>
    <col min="236" max="236" width="23.85546875" style="1" bestFit="1" customWidth="1"/>
    <col min="237" max="237" width="14.85546875" style="1" bestFit="1" customWidth="1"/>
    <col min="238" max="485" width="9.140625" style="1"/>
    <col min="486" max="486" width="40.28515625" style="1" bestFit="1" customWidth="1"/>
    <col min="487" max="487" width="19.42578125" style="1" bestFit="1" customWidth="1"/>
    <col min="488" max="488" width="19.7109375" style="1" bestFit="1" customWidth="1"/>
    <col min="489" max="489" width="15.28515625" style="1" bestFit="1" customWidth="1"/>
    <col min="490" max="490" width="9.140625" style="1"/>
    <col min="491" max="491" width="9.7109375" style="1" bestFit="1" customWidth="1"/>
    <col min="492" max="492" width="23.85546875" style="1" bestFit="1" customWidth="1"/>
    <col min="493" max="493" width="14.85546875" style="1" bestFit="1" customWidth="1"/>
    <col min="494" max="741" width="9.140625" style="1"/>
    <col min="742" max="742" width="40.28515625" style="1" bestFit="1" customWidth="1"/>
    <col min="743" max="743" width="19.42578125" style="1" bestFit="1" customWidth="1"/>
    <col min="744" max="744" width="19.7109375" style="1" bestFit="1" customWidth="1"/>
    <col min="745" max="745" width="15.28515625" style="1" bestFit="1" customWidth="1"/>
    <col min="746" max="746" width="9.140625" style="1"/>
    <col min="747" max="747" width="9.7109375" style="1" bestFit="1" customWidth="1"/>
    <col min="748" max="748" width="23.85546875" style="1" bestFit="1" customWidth="1"/>
    <col min="749" max="749" width="14.85546875" style="1" bestFit="1" customWidth="1"/>
    <col min="750" max="997" width="9.140625" style="1"/>
    <col min="998" max="998" width="40.28515625" style="1" bestFit="1" customWidth="1"/>
    <col min="999" max="999" width="19.42578125" style="1" bestFit="1" customWidth="1"/>
    <col min="1000" max="1000" width="19.7109375" style="1" bestFit="1" customWidth="1"/>
    <col min="1001" max="1001" width="15.28515625" style="1" bestFit="1" customWidth="1"/>
    <col min="1002" max="1002" width="9.140625" style="1"/>
    <col min="1003" max="1003" width="9.7109375" style="1" bestFit="1" customWidth="1"/>
    <col min="1004" max="1004" width="23.85546875" style="1" bestFit="1" customWidth="1"/>
    <col min="1005" max="1005" width="14.85546875" style="1" bestFit="1" customWidth="1"/>
    <col min="1006" max="1253" width="9.140625" style="1"/>
    <col min="1254" max="1254" width="40.28515625" style="1" bestFit="1" customWidth="1"/>
    <col min="1255" max="1255" width="19.42578125" style="1" bestFit="1" customWidth="1"/>
    <col min="1256" max="1256" width="19.7109375" style="1" bestFit="1" customWidth="1"/>
    <col min="1257" max="1257" width="15.28515625" style="1" bestFit="1" customWidth="1"/>
    <col min="1258" max="1258" width="9.140625" style="1"/>
    <col min="1259" max="1259" width="9.7109375" style="1" bestFit="1" customWidth="1"/>
    <col min="1260" max="1260" width="23.85546875" style="1" bestFit="1" customWidth="1"/>
    <col min="1261" max="1261" width="14.85546875" style="1" bestFit="1" customWidth="1"/>
    <col min="1262" max="1509" width="9.140625" style="1"/>
    <col min="1510" max="1510" width="40.28515625" style="1" bestFit="1" customWidth="1"/>
    <col min="1511" max="1511" width="19.42578125" style="1" bestFit="1" customWidth="1"/>
    <col min="1512" max="1512" width="19.7109375" style="1" bestFit="1" customWidth="1"/>
    <col min="1513" max="1513" width="15.28515625" style="1" bestFit="1" customWidth="1"/>
    <col min="1514" max="1514" width="9.140625" style="1"/>
    <col min="1515" max="1515" width="9.7109375" style="1" bestFit="1" customWidth="1"/>
    <col min="1516" max="1516" width="23.85546875" style="1" bestFit="1" customWidth="1"/>
    <col min="1517" max="1517" width="14.85546875" style="1" bestFit="1" customWidth="1"/>
    <col min="1518" max="1765" width="9.140625" style="1"/>
    <col min="1766" max="1766" width="40.28515625" style="1" bestFit="1" customWidth="1"/>
    <col min="1767" max="1767" width="19.42578125" style="1" bestFit="1" customWidth="1"/>
    <col min="1768" max="1768" width="19.7109375" style="1" bestFit="1" customWidth="1"/>
    <col min="1769" max="1769" width="15.28515625" style="1" bestFit="1" customWidth="1"/>
    <col min="1770" max="1770" width="9.140625" style="1"/>
    <col min="1771" max="1771" width="9.7109375" style="1" bestFit="1" customWidth="1"/>
    <col min="1772" max="1772" width="23.85546875" style="1" bestFit="1" customWidth="1"/>
    <col min="1773" max="1773" width="14.85546875" style="1" bestFit="1" customWidth="1"/>
    <col min="1774" max="2021" width="9.140625" style="1"/>
    <col min="2022" max="2022" width="40.28515625" style="1" bestFit="1" customWidth="1"/>
    <col min="2023" max="2023" width="19.42578125" style="1" bestFit="1" customWidth="1"/>
    <col min="2024" max="2024" width="19.7109375" style="1" bestFit="1" customWidth="1"/>
    <col min="2025" max="2025" width="15.28515625" style="1" bestFit="1" customWidth="1"/>
    <col min="2026" max="2026" width="9.140625" style="1"/>
    <col min="2027" max="2027" width="9.7109375" style="1" bestFit="1" customWidth="1"/>
    <col min="2028" max="2028" width="23.85546875" style="1" bestFit="1" customWidth="1"/>
    <col min="2029" max="2029" width="14.85546875" style="1" bestFit="1" customWidth="1"/>
    <col min="2030" max="2277" width="9.140625" style="1"/>
    <col min="2278" max="2278" width="40.28515625" style="1" bestFit="1" customWidth="1"/>
    <col min="2279" max="2279" width="19.42578125" style="1" bestFit="1" customWidth="1"/>
    <col min="2280" max="2280" width="19.7109375" style="1" bestFit="1" customWidth="1"/>
    <col min="2281" max="2281" width="15.28515625" style="1" bestFit="1" customWidth="1"/>
    <col min="2282" max="2282" width="9.140625" style="1"/>
    <col min="2283" max="2283" width="9.7109375" style="1" bestFit="1" customWidth="1"/>
    <col min="2284" max="2284" width="23.85546875" style="1" bestFit="1" customWidth="1"/>
    <col min="2285" max="2285" width="14.85546875" style="1" bestFit="1" customWidth="1"/>
    <col min="2286" max="2533" width="9.140625" style="1"/>
    <col min="2534" max="2534" width="40.28515625" style="1" bestFit="1" customWidth="1"/>
    <col min="2535" max="2535" width="19.42578125" style="1" bestFit="1" customWidth="1"/>
    <col min="2536" max="2536" width="19.7109375" style="1" bestFit="1" customWidth="1"/>
    <col min="2537" max="2537" width="15.28515625" style="1" bestFit="1" customWidth="1"/>
    <col min="2538" max="2538" width="9.140625" style="1"/>
    <col min="2539" max="2539" width="9.7109375" style="1" bestFit="1" customWidth="1"/>
    <col min="2540" max="2540" width="23.85546875" style="1" bestFit="1" customWidth="1"/>
    <col min="2541" max="2541" width="14.85546875" style="1" bestFit="1" customWidth="1"/>
    <col min="2542" max="2789" width="9.140625" style="1"/>
    <col min="2790" max="2790" width="40.28515625" style="1" bestFit="1" customWidth="1"/>
    <col min="2791" max="2791" width="19.42578125" style="1" bestFit="1" customWidth="1"/>
    <col min="2792" max="2792" width="19.7109375" style="1" bestFit="1" customWidth="1"/>
    <col min="2793" max="2793" width="15.28515625" style="1" bestFit="1" customWidth="1"/>
    <col min="2794" max="2794" width="9.140625" style="1"/>
    <col min="2795" max="2795" width="9.7109375" style="1" bestFit="1" customWidth="1"/>
    <col min="2796" max="2796" width="23.85546875" style="1" bestFit="1" customWidth="1"/>
    <col min="2797" max="2797" width="14.85546875" style="1" bestFit="1" customWidth="1"/>
    <col min="2798" max="3045" width="9.140625" style="1"/>
    <col min="3046" max="3046" width="40.28515625" style="1" bestFit="1" customWidth="1"/>
    <col min="3047" max="3047" width="19.42578125" style="1" bestFit="1" customWidth="1"/>
    <col min="3048" max="3048" width="19.7109375" style="1" bestFit="1" customWidth="1"/>
    <col min="3049" max="3049" width="15.28515625" style="1" bestFit="1" customWidth="1"/>
    <col min="3050" max="3050" width="9.140625" style="1"/>
    <col min="3051" max="3051" width="9.7109375" style="1" bestFit="1" customWidth="1"/>
    <col min="3052" max="3052" width="23.85546875" style="1" bestFit="1" customWidth="1"/>
    <col min="3053" max="3053" width="14.85546875" style="1" bestFit="1" customWidth="1"/>
    <col min="3054" max="3301" width="9.140625" style="1"/>
    <col min="3302" max="3302" width="40.28515625" style="1" bestFit="1" customWidth="1"/>
    <col min="3303" max="3303" width="19.42578125" style="1" bestFit="1" customWidth="1"/>
    <col min="3304" max="3304" width="19.7109375" style="1" bestFit="1" customWidth="1"/>
    <col min="3305" max="3305" width="15.28515625" style="1" bestFit="1" customWidth="1"/>
    <col min="3306" max="3306" width="9.140625" style="1"/>
    <col min="3307" max="3307" width="9.7109375" style="1" bestFit="1" customWidth="1"/>
    <col min="3308" max="3308" width="23.85546875" style="1" bestFit="1" customWidth="1"/>
    <col min="3309" max="3309" width="14.85546875" style="1" bestFit="1" customWidth="1"/>
    <col min="3310" max="3557" width="9.140625" style="1"/>
    <col min="3558" max="3558" width="40.28515625" style="1" bestFit="1" customWidth="1"/>
    <col min="3559" max="3559" width="19.42578125" style="1" bestFit="1" customWidth="1"/>
    <col min="3560" max="3560" width="19.7109375" style="1" bestFit="1" customWidth="1"/>
    <col min="3561" max="3561" width="15.28515625" style="1" bestFit="1" customWidth="1"/>
    <col min="3562" max="3562" width="9.140625" style="1"/>
    <col min="3563" max="3563" width="9.7109375" style="1" bestFit="1" customWidth="1"/>
    <col min="3564" max="3564" width="23.85546875" style="1" bestFit="1" customWidth="1"/>
    <col min="3565" max="3565" width="14.85546875" style="1" bestFit="1" customWidth="1"/>
    <col min="3566" max="3813" width="9.140625" style="1"/>
    <col min="3814" max="3814" width="40.28515625" style="1" bestFit="1" customWidth="1"/>
    <col min="3815" max="3815" width="19.42578125" style="1" bestFit="1" customWidth="1"/>
    <col min="3816" max="3816" width="19.7109375" style="1" bestFit="1" customWidth="1"/>
    <col min="3817" max="3817" width="15.28515625" style="1" bestFit="1" customWidth="1"/>
    <col min="3818" max="3818" width="9.140625" style="1"/>
    <col min="3819" max="3819" width="9.7109375" style="1" bestFit="1" customWidth="1"/>
    <col min="3820" max="3820" width="23.85546875" style="1" bestFit="1" customWidth="1"/>
    <col min="3821" max="3821" width="14.85546875" style="1" bestFit="1" customWidth="1"/>
    <col min="3822" max="4069" width="9.140625" style="1"/>
    <col min="4070" max="4070" width="40.28515625" style="1" bestFit="1" customWidth="1"/>
    <col min="4071" max="4071" width="19.42578125" style="1" bestFit="1" customWidth="1"/>
    <col min="4072" max="4072" width="19.7109375" style="1" bestFit="1" customWidth="1"/>
    <col min="4073" max="4073" width="15.28515625" style="1" bestFit="1" customWidth="1"/>
    <col min="4074" max="4074" width="9.140625" style="1"/>
    <col min="4075" max="4075" width="9.7109375" style="1" bestFit="1" customWidth="1"/>
    <col min="4076" max="4076" width="23.85546875" style="1" bestFit="1" customWidth="1"/>
    <col min="4077" max="4077" width="14.85546875" style="1" bestFit="1" customWidth="1"/>
    <col min="4078" max="4325" width="9.140625" style="1"/>
    <col min="4326" max="4326" width="40.28515625" style="1" bestFit="1" customWidth="1"/>
    <col min="4327" max="4327" width="19.42578125" style="1" bestFit="1" customWidth="1"/>
    <col min="4328" max="4328" width="19.7109375" style="1" bestFit="1" customWidth="1"/>
    <col min="4329" max="4329" width="15.28515625" style="1" bestFit="1" customWidth="1"/>
    <col min="4330" max="4330" width="9.140625" style="1"/>
    <col min="4331" max="4331" width="9.7109375" style="1" bestFit="1" customWidth="1"/>
    <col min="4332" max="4332" width="23.85546875" style="1" bestFit="1" customWidth="1"/>
    <col min="4333" max="4333" width="14.85546875" style="1" bestFit="1" customWidth="1"/>
    <col min="4334" max="4581" width="9.140625" style="1"/>
    <col min="4582" max="4582" width="40.28515625" style="1" bestFit="1" customWidth="1"/>
    <col min="4583" max="4583" width="19.42578125" style="1" bestFit="1" customWidth="1"/>
    <col min="4584" max="4584" width="19.7109375" style="1" bestFit="1" customWidth="1"/>
    <col min="4585" max="4585" width="15.28515625" style="1" bestFit="1" customWidth="1"/>
    <col min="4586" max="4586" width="9.140625" style="1"/>
    <col min="4587" max="4587" width="9.7109375" style="1" bestFit="1" customWidth="1"/>
    <col min="4588" max="4588" width="23.85546875" style="1" bestFit="1" customWidth="1"/>
    <col min="4589" max="4589" width="14.85546875" style="1" bestFit="1" customWidth="1"/>
    <col min="4590" max="4837" width="9.140625" style="1"/>
    <col min="4838" max="4838" width="40.28515625" style="1" bestFit="1" customWidth="1"/>
    <col min="4839" max="4839" width="19.42578125" style="1" bestFit="1" customWidth="1"/>
    <col min="4840" max="4840" width="19.7109375" style="1" bestFit="1" customWidth="1"/>
    <col min="4841" max="4841" width="15.28515625" style="1" bestFit="1" customWidth="1"/>
    <col min="4842" max="4842" width="9.140625" style="1"/>
    <col min="4843" max="4843" width="9.7109375" style="1" bestFit="1" customWidth="1"/>
    <col min="4844" max="4844" width="23.85546875" style="1" bestFit="1" customWidth="1"/>
    <col min="4845" max="4845" width="14.85546875" style="1" bestFit="1" customWidth="1"/>
    <col min="4846" max="5093" width="9.140625" style="1"/>
    <col min="5094" max="5094" width="40.28515625" style="1" bestFit="1" customWidth="1"/>
    <col min="5095" max="5095" width="19.42578125" style="1" bestFit="1" customWidth="1"/>
    <col min="5096" max="5096" width="19.7109375" style="1" bestFit="1" customWidth="1"/>
    <col min="5097" max="5097" width="15.28515625" style="1" bestFit="1" customWidth="1"/>
    <col min="5098" max="5098" width="9.140625" style="1"/>
    <col min="5099" max="5099" width="9.7109375" style="1" bestFit="1" customWidth="1"/>
    <col min="5100" max="5100" width="23.85546875" style="1" bestFit="1" customWidth="1"/>
    <col min="5101" max="5101" width="14.85546875" style="1" bestFit="1" customWidth="1"/>
    <col min="5102" max="5349" width="9.140625" style="1"/>
    <col min="5350" max="5350" width="40.28515625" style="1" bestFit="1" customWidth="1"/>
    <col min="5351" max="5351" width="19.42578125" style="1" bestFit="1" customWidth="1"/>
    <col min="5352" max="5352" width="19.7109375" style="1" bestFit="1" customWidth="1"/>
    <col min="5353" max="5353" width="15.28515625" style="1" bestFit="1" customWidth="1"/>
    <col min="5354" max="5354" width="9.140625" style="1"/>
    <col min="5355" max="5355" width="9.7109375" style="1" bestFit="1" customWidth="1"/>
    <col min="5356" max="5356" width="23.85546875" style="1" bestFit="1" customWidth="1"/>
    <col min="5357" max="5357" width="14.85546875" style="1" bestFit="1" customWidth="1"/>
    <col min="5358" max="5605" width="9.140625" style="1"/>
    <col min="5606" max="5606" width="40.28515625" style="1" bestFit="1" customWidth="1"/>
    <col min="5607" max="5607" width="19.42578125" style="1" bestFit="1" customWidth="1"/>
    <col min="5608" max="5608" width="19.7109375" style="1" bestFit="1" customWidth="1"/>
    <col min="5609" max="5609" width="15.28515625" style="1" bestFit="1" customWidth="1"/>
    <col min="5610" max="5610" width="9.140625" style="1"/>
    <col min="5611" max="5611" width="9.7109375" style="1" bestFit="1" customWidth="1"/>
    <col min="5612" max="5612" width="23.85546875" style="1" bestFit="1" customWidth="1"/>
    <col min="5613" max="5613" width="14.85546875" style="1" bestFit="1" customWidth="1"/>
    <col min="5614" max="5861" width="9.140625" style="1"/>
    <col min="5862" max="5862" width="40.28515625" style="1" bestFit="1" customWidth="1"/>
    <col min="5863" max="5863" width="19.42578125" style="1" bestFit="1" customWidth="1"/>
    <col min="5864" max="5864" width="19.7109375" style="1" bestFit="1" customWidth="1"/>
    <col min="5865" max="5865" width="15.28515625" style="1" bestFit="1" customWidth="1"/>
    <col min="5866" max="5866" width="9.140625" style="1"/>
    <col min="5867" max="5867" width="9.7109375" style="1" bestFit="1" customWidth="1"/>
    <col min="5868" max="5868" width="23.85546875" style="1" bestFit="1" customWidth="1"/>
    <col min="5869" max="5869" width="14.85546875" style="1" bestFit="1" customWidth="1"/>
    <col min="5870" max="6117" width="9.140625" style="1"/>
    <col min="6118" max="6118" width="40.28515625" style="1" bestFit="1" customWidth="1"/>
    <col min="6119" max="6119" width="19.42578125" style="1" bestFit="1" customWidth="1"/>
    <col min="6120" max="6120" width="19.7109375" style="1" bestFit="1" customWidth="1"/>
    <col min="6121" max="6121" width="15.28515625" style="1" bestFit="1" customWidth="1"/>
    <col min="6122" max="6122" width="9.140625" style="1"/>
    <col min="6123" max="6123" width="9.7109375" style="1" bestFit="1" customWidth="1"/>
    <col min="6124" max="6124" width="23.85546875" style="1" bestFit="1" customWidth="1"/>
    <col min="6125" max="6125" width="14.85546875" style="1" bestFit="1" customWidth="1"/>
    <col min="6126" max="6373" width="9.140625" style="1"/>
    <col min="6374" max="6374" width="40.28515625" style="1" bestFit="1" customWidth="1"/>
    <col min="6375" max="6375" width="19.42578125" style="1" bestFit="1" customWidth="1"/>
    <col min="6376" max="6376" width="19.7109375" style="1" bestFit="1" customWidth="1"/>
    <col min="6377" max="6377" width="15.28515625" style="1" bestFit="1" customWidth="1"/>
    <col min="6378" max="6378" width="9.140625" style="1"/>
    <col min="6379" max="6379" width="9.7109375" style="1" bestFit="1" customWidth="1"/>
    <col min="6380" max="6380" width="23.85546875" style="1" bestFit="1" customWidth="1"/>
    <col min="6381" max="6381" width="14.85546875" style="1" bestFit="1" customWidth="1"/>
    <col min="6382" max="6629" width="9.140625" style="1"/>
    <col min="6630" max="6630" width="40.28515625" style="1" bestFit="1" customWidth="1"/>
    <col min="6631" max="6631" width="19.42578125" style="1" bestFit="1" customWidth="1"/>
    <col min="6632" max="6632" width="19.7109375" style="1" bestFit="1" customWidth="1"/>
    <col min="6633" max="6633" width="15.28515625" style="1" bestFit="1" customWidth="1"/>
    <col min="6634" max="6634" width="9.140625" style="1"/>
    <col min="6635" max="6635" width="9.7109375" style="1" bestFit="1" customWidth="1"/>
    <col min="6636" max="6636" width="23.85546875" style="1" bestFit="1" customWidth="1"/>
    <col min="6637" max="6637" width="14.85546875" style="1" bestFit="1" customWidth="1"/>
    <col min="6638" max="6885" width="9.140625" style="1"/>
    <col min="6886" max="6886" width="40.28515625" style="1" bestFit="1" customWidth="1"/>
    <col min="6887" max="6887" width="19.42578125" style="1" bestFit="1" customWidth="1"/>
    <col min="6888" max="6888" width="19.7109375" style="1" bestFit="1" customWidth="1"/>
    <col min="6889" max="6889" width="15.28515625" style="1" bestFit="1" customWidth="1"/>
    <col min="6890" max="6890" width="9.140625" style="1"/>
    <col min="6891" max="6891" width="9.7109375" style="1" bestFit="1" customWidth="1"/>
    <col min="6892" max="6892" width="23.85546875" style="1" bestFit="1" customWidth="1"/>
    <col min="6893" max="6893" width="14.85546875" style="1" bestFit="1" customWidth="1"/>
    <col min="6894" max="7141" width="9.140625" style="1"/>
    <col min="7142" max="7142" width="40.28515625" style="1" bestFit="1" customWidth="1"/>
    <col min="7143" max="7143" width="19.42578125" style="1" bestFit="1" customWidth="1"/>
    <col min="7144" max="7144" width="19.7109375" style="1" bestFit="1" customWidth="1"/>
    <col min="7145" max="7145" width="15.28515625" style="1" bestFit="1" customWidth="1"/>
    <col min="7146" max="7146" width="9.140625" style="1"/>
    <col min="7147" max="7147" width="9.7109375" style="1" bestFit="1" customWidth="1"/>
    <col min="7148" max="7148" width="23.85546875" style="1" bestFit="1" customWidth="1"/>
    <col min="7149" max="7149" width="14.85546875" style="1" bestFit="1" customWidth="1"/>
    <col min="7150" max="7397" width="9.140625" style="1"/>
    <col min="7398" max="7398" width="40.28515625" style="1" bestFit="1" customWidth="1"/>
    <col min="7399" max="7399" width="19.42578125" style="1" bestFit="1" customWidth="1"/>
    <col min="7400" max="7400" width="19.7109375" style="1" bestFit="1" customWidth="1"/>
    <col min="7401" max="7401" width="15.28515625" style="1" bestFit="1" customWidth="1"/>
    <col min="7402" max="7402" width="9.140625" style="1"/>
    <col min="7403" max="7403" width="9.7109375" style="1" bestFit="1" customWidth="1"/>
    <col min="7404" max="7404" width="23.85546875" style="1" bestFit="1" customWidth="1"/>
    <col min="7405" max="7405" width="14.85546875" style="1" bestFit="1" customWidth="1"/>
    <col min="7406" max="7653" width="9.140625" style="1"/>
    <col min="7654" max="7654" width="40.28515625" style="1" bestFit="1" customWidth="1"/>
    <col min="7655" max="7655" width="19.42578125" style="1" bestFit="1" customWidth="1"/>
    <col min="7656" max="7656" width="19.7109375" style="1" bestFit="1" customWidth="1"/>
    <col min="7657" max="7657" width="15.28515625" style="1" bestFit="1" customWidth="1"/>
    <col min="7658" max="7658" width="9.140625" style="1"/>
    <col min="7659" max="7659" width="9.7109375" style="1" bestFit="1" customWidth="1"/>
    <col min="7660" max="7660" width="23.85546875" style="1" bestFit="1" customWidth="1"/>
    <col min="7661" max="7661" width="14.85546875" style="1" bestFit="1" customWidth="1"/>
    <col min="7662" max="7909" width="9.140625" style="1"/>
    <col min="7910" max="7910" width="40.28515625" style="1" bestFit="1" customWidth="1"/>
    <col min="7911" max="7911" width="19.42578125" style="1" bestFit="1" customWidth="1"/>
    <col min="7912" max="7912" width="19.7109375" style="1" bestFit="1" customWidth="1"/>
    <col min="7913" max="7913" width="15.28515625" style="1" bestFit="1" customWidth="1"/>
    <col min="7914" max="7914" width="9.140625" style="1"/>
    <col min="7915" max="7915" width="9.7109375" style="1" bestFit="1" customWidth="1"/>
    <col min="7916" max="7916" width="23.85546875" style="1" bestFit="1" customWidth="1"/>
    <col min="7917" max="7917" width="14.85546875" style="1" bestFit="1" customWidth="1"/>
    <col min="7918" max="8165" width="9.140625" style="1"/>
    <col min="8166" max="8166" width="40.28515625" style="1" bestFit="1" customWidth="1"/>
    <col min="8167" max="8167" width="19.42578125" style="1" bestFit="1" customWidth="1"/>
    <col min="8168" max="8168" width="19.7109375" style="1" bestFit="1" customWidth="1"/>
    <col min="8169" max="8169" width="15.28515625" style="1" bestFit="1" customWidth="1"/>
    <col min="8170" max="8170" width="9.140625" style="1"/>
    <col min="8171" max="8171" width="9.7109375" style="1" bestFit="1" customWidth="1"/>
    <col min="8172" max="8172" width="23.85546875" style="1" bestFit="1" customWidth="1"/>
    <col min="8173" max="8173" width="14.85546875" style="1" bestFit="1" customWidth="1"/>
    <col min="8174" max="8421" width="9.140625" style="1"/>
    <col min="8422" max="8422" width="40.28515625" style="1" bestFit="1" customWidth="1"/>
    <col min="8423" max="8423" width="19.42578125" style="1" bestFit="1" customWidth="1"/>
    <col min="8424" max="8424" width="19.7109375" style="1" bestFit="1" customWidth="1"/>
    <col min="8425" max="8425" width="15.28515625" style="1" bestFit="1" customWidth="1"/>
    <col min="8426" max="8426" width="9.140625" style="1"/>
    <col min="8427" max="8427" width="9.7109375" style="1" bestFit="1" customWidth="1"/>
    <col min="8428" max="8428" width="23.85546875" style="1" bestFit="1" customWidth="1"/>
    <col min="8429" max="8429" width="14.85546875" style="1" bestFit="1" customWidth="1"/>
    <col min="8430" max="8677" width="9.140625" style="1"/>
    <col min="8678" max="8678" width="40.28515625" style="1" bestFit="1" customWidth="1"/>
    <col min="8679" max="8679" width="19.42578125" style="1" bestFit="1" customWidth="1"/>
    <col min="8680" max="8680" width="19.7109375" style="1" bestFit="1" customWidth="1"/>
    <col min="8681" max="8681" width="15.28515625" style="1" bestFit="1" customWidth="1"/>
    <col min="8682" max="8682" width="9.140625" style="1"/>
    <col min="8683" max="8683" width="9.7109375" style="1" bestFit="1" customWidth="1"/>
    <col min="8684" max="8684" width="23.85546875" style="1" bestFit="1" customWidth="1"/>
    <col min="8685" max="8685" width="14.85546875" style="1" bestFit="1" customWidth="1"/>
    <col min="8686" max="8933" width="9.140625" style="1"/>
    <col min="8934" max="8934" width="40.28515625" style="1" bestFit="1" customWidth="1"/>
    <col min="8935" max="8935" width="19.42578125" style="1" bestFit="1" customWidth="1"/>
    <col min="8936" max="8936" width="19.7109375" style="1" bestFit="1" customWidth="1"/>
    <col min="8937" max="8937" width="15.28515625" style="1" bestFit="1" customWidth="1"/>
    <col min="8938" max="8938" width="9.140625" style="1"/>
    <col min="8939" max="8939" width="9.7109375" style="1" bestFit="1" customWidth="1"/>
    <col min="8940" max="8940" width="23.85546875" style="1" bestFit="1" customWidth="1"/>
    <col min="8941" max="8941" width="14.85546875" style="1" bestFit="1" customWidth="1"/>
    <col min="8942" max="9189" width="9.140625" style="1"/>
    <col min="9190" max="9190" width="40.28515625" style="1" bestFit="1" customWidth="1"/>
    <col min="9191" max="9191" width="19.42578125" style="1" bestFit="1" customWidth="1"/>
    <col min="9192" max="9192" width="19.7109375" style="1" bestFit="1" customWidth="1"/>
    <col min="9193" max="9193" width="15.28515625" style="1" bestFit="1" customWidth="1"/>
    <col min="9194" max="9194" width="9.140625" style="1"/>
    <col min="9195" max="9195" width="9.7109375" style="1" bestFit="1" customWidth="1"/>
    <col min="9196" max="9196" width="23.85546875" style="1" bestFit="1" customWidth="1"/>
    <col min="9197" max="9197" width="14.85546875" style="1" bestFit="1" customWidth="1"/>
    <col min="9198" max="9445" width="9.140625" style="1"/>
    <col min="9446" max="9446" width="40.28515625" style="1" bestFit="1" customWidth="1"/>
    <col min="9447" max="9447" width="19.42578125" style="1" bestFit="1" customWidth="1"/>
    <col min="9448" max="9448" width="19.7109375" style="1" bestFit="1" customWidth="1"/>
    <col min="9449" max="9449" width="15.28515625" style="1" bestFit="1" customWidth="1"/>
    <col min="9450" max="9450" width="9.140625" style="1"/>
    <col min="9451" max="9451" width="9.7109375" style="1" bestFit="1" customWidth="1"/>
    <col min="9452" max="9452" width="23.85546875" style="1" bestFit="1" customWidth="1"/>
    <col min="9453" max="9453" width="14.85546875" style="1" bestFit="1" customWidth="1"/>
    <col min="9454" max="9701" width="9.140625" style="1"/>
    <col min="9702" max="9702" width="40.28515625" style="1" bestFit="1" customWidth="1"/>
    <col min="9703" max="9703" width="19.42578125" style="1" bestFit="1" customWidth="1"/>
    <col min="9704" max="9704" width="19.7109375" style="1" bestFit="1" customWidth="1"/>
    <col min="9705" max="9705" width="15.28515625" style="1" bestFit="1" customWidth="1"/>
    <col min="9706" max="9706" width="9.140625" style="1"/>
    <col min="9707" max="9707" width="9.7109375" style="1" bestFit="1" customWidth="1"/>
    <col min="9708" max="9708" width="23.85546875" style="1" bestFit="1" customWidth="1"/>
    <col min="9709" max="9709" width="14.85546875" style="1" bestFit="1" customWidth="1"/>
    <col min="9710" max="9957" width="9.140625" style="1"/>
    <col min="9958" max="9958" width="40.28515625" style="1" bestFit="1" customWidth="1"/>
    <col min="9959" max="9959" width="19.42578125" style="1" bestFit="1" customWidth="1"/>
    <col min="9960" max="9960" width="19.7109375" style="1" bestFit="1" customWidth="1"/>
    <col min="9961" max="9961" width="15.28515625" style="1" bestFit="1" customWidth="1"/>
    <col min="9962" max="9962" width="9.140625" style="1"/>
    <col min="9963" max="9963" width="9.7109375" style="1" bestFit="1" customWidth="1"/>
    <col min="9964" max="9964" width="23.85546875" style="1" bestFit="1" customWidth="1"/>
    <col min="9965" max="9965" width="14.85546875" style="1" bestFit="1" customWidth="1"/>
    <col min="9966" max="10213" width="9.140625" style="1"/>
    <col min="10214" max="10214" width="40.28515625" style="1" bestFit="1" customWidth="1"/>
    <col min="10215" max="10215" width="19.42578125" style="1" bestFit="1" customWidth="1"/>
    <col min="10216" max="10216" width="19.7109375" style="1" bestFit="1" customWidth="1"/>
    <col min="10217" max="10217" width="15.28515625" style="1" bestFit="1" customWidth="1"/>
    <col min="10218" max="10218" width="9.140625" style="1"/>
    <col min="10219" max="10219" width="9.7109375" style="1" bestFit="1" customWidth="1"/>
    <col min="10220" max="10220" width="23.85546875" style="1" bestFit="1" customWidth="1"/>
    <col min="10221" max="10221" width="14.85546875" style="1" bestFit="1" customWidth="1"/>
    <col min="10222" max="10469" width="9.140625" style="1"/>
    <col min="10470" max="10470" width="40.28515625" style="1" bestFit="1" customWidth="1"/>
    <col min="10471" max="10471" width="19.42578125" style="1" bestFit="1" customWidth="1"/>
    <col min="10472" max="10472" width="19.7109375" style="1" bestFit="1" customWidth="1"/>
    <col min="10473" max="10473" width="15.28515625" style="1" bestFit="1" customWidth="1"/>
    <col min="10474" max="10474" width="9.140625" style="1"/>
    <col min="10475" max="10475" width="9.7109375" style="1" bestFit="1" customWidth="1"/>
    <col min="10476" max="10476" width="23.85546875" style="1" bestFit="1" customWidth="1"/>
    <col min="10477" max="10477" width="14.85546875" style="1" bestFit="1" customWidth="1"/>
    <col min="10478" max="10725" width="9.140625" style="1"/>
    <col min="10726" max="10726" width="40.28515625" style="1" bestFit="1" customWidth="1"/>
    <col min="10727" max="10727" width="19.42578125" style="1" bestFit="1" customWidth="1"/>
    <col min="10728" max="10728" width="19.7109375" style="1" bestFit="1" customWidth="1"/>
    <col min="10729" max="10729" width="15.28515625" style="1" bestFit="1" customWidth="1"/>
    <col min="10730" max="10730" width="9.140625" style="1"/>
    <col min="10731" max="10731" width="9.7109375" style="1" bestFit="1" customWidth="1"/>
    <col min="10732" max="10732" width="23.85546875" style="1" bestFit="1" customWidth="1"/>
    <col min="10733" max="10733" width="14.85546875" style="1" bestFit="1" customWidth="1"/>
    <col min="10734" max="10981" width="9.140625" style="1"/>
    <col min="10982" max="10982" width="40.28515625" style="1" bestFit="1" customWidth="1"/>
    <col min="10983" max="10983" width="19.42578125" style="1" bestFit="1" customWidth="1"/>
    <col min="10984" max="10984" width="19.7109375" style="1" bestFit="1" customWidth="1"/>
    <col min="10985" max="10985" width="15.28515625" style="1" bestFit="1" customWidth="1"/>
    <col min="10986" max="10986" width="9.140625" style="1"/>
    <col min="10987" max="10987" width="9.7109375" style="1" bestFit="1" customWidth="1"/>
    <col min="10988" max="10988" width="23.85546875" style="1" bestFit="1" customWidth="1"/>
    <col min="10989" max="10989" width="14.85546875" style="1" bestFit="1" customWidth="1"/>
    <col min="10990" max="11237" width="9.140625" style="1"/>
    <col min="11238" max="11238" width="40.28515625" style="1" bestFit="1" customWidth="1"/>
    <col min="11239" max="11239" width="19.42578125" style="1" bestFit="1" customWidth="1"/>
    <col min="11240" max="11240" width="19.7109375" style="1" bestFit="1" customWidth="1"/>
    <col min="11241" max="11241" width="15.28515625" style="1" bestFit="1" customWidth="1"/>
    <col min="11242" max="11242" width="9.140625" style="1"/>
    <col min="11243" max="11243" width="9.7109375" style="1" bestFit="1" customWidth="1"/>
    <col min="11244" max="11244" width="23.85546875" style="1" bestFit="1" customWidth="1"/>
    <col min="11245" max="11245" width="14.85546875" style="1" bestFit="1" customWidth="1"/>
    <col min="11246" max="11493" width="9.140625" style="1"/>
    <col min="11494" max="11494" width="40.28515625" style="1" bestFit="1" customWidth="1"/>
    <col min="11495" max="11495" width="19.42578125" style="1" bestFit="1" customWidth="1"/>
    <col min="11496" max="11496" width="19.7109375" style="1" bestFit="1" customWidth="1"/>
    <col min="11497" max="11497" width="15.28515625" style="1" bestFit="1" customWidth="1"/>
    <col min="11498" max="11498" width="9.140625" style="1"/>
    <col min="11499" max="11499" width="9.7109375" style="1" bestFit="1" customWidth="1"/>
    <col min="11500" max="11500" width="23.85546875" style="1" bestFit="1" customWidth="1"/>
    <col min="11501" max="11501" width="14.85546875" style="1" bestFit="1" customWidth="1"/>
    <col min="11502" max="11749" width="9.140625" style="1"/>
    <col min="11750" max="11750" width="40.28515625" style="1" bestFit="1" customWidth="1"/>
    <col min="11751" max="11751" width="19.42578125" style="1" bestFit="1" customWidth="1"/>
    <col min="11752" max="11752" width="19.7109375" style="1" bestFit="1" customWidth="1"/>
    <col min="11753" max="11753" width="15.28515625" style="1" bestFit="1" customWidth="1"/>
    <col min="11754" max="11754" width="9.140625" style="1"/>
    <col min="11755" max="11755" width="9.7109375" style="1" bestFit="1" customWidth="1"/>
    <col min="11756" max="11756" width="23.85546875" style="1" bestFit="1" customWidth="1"/>
    <col min="11757" max="11757" width="14.85546875" style="1" bestFit="1" customWidth="1"/>
    <col min="11758" max="12005" width="9.140625" style="1"/>
    <col min="12006" max="12006" width="40.28515625" style="1" bestFit="1" customWidth="1"/>
    <col min="12007" max="12007" width="19.42578125" style="1" bestFit="1" customWidth="1"/>
    <col min="12008" max="12008" width="19.7109375" style="1" bestFit="1" customWidth="1"/>
    <col min="12009" max="12009" width="15.28515625" style="1" bestFit="1" customWidth="1"/>
    <col min="12010" max="12010" width="9.140625" style="1"/>
    <col min="12011" max="12011" width="9.7109375" style="1" bestFit="1" customWidth="1"/>
    <col min="12012" max="12012" width="23.85546875" style="1" bestFit="1" customWidth="1"/>
    <col min="12013" max="12013" width="14.85546875" style="1" bestFit="1" customWidth="1"/>
    <col min="12014" max="12261" width="9.140625" style="1"/>
    <col min="12262" max="12262" width="40.28515625" style="1" bestFit="1" customWidth="1"/>
    <col min="12263" max="12263" width="19.42578125" style="1" bestFit="1" customWidth="1"/>
    <col min="12264" max="12264" width="19.7109375" style="1" bestFit="1" customWidth="1"/>
    <col min="12265" max="12265" width="15.28515625" style="1" bestFit="1" customWidth="1"/>
    <col min="12266" max="12266" width="9.140625" style="1"/>
    <col min="12267" max="12267" width="9.7109375" style="1" bestFit="1" customWidth="1"/>
    <col min="12268" max="12268" width="23.85546875" style="1" bestFit="1" customWidth="1"/>
    <col min="12269" max="12269" width="14.85546875" style="1" bestFit="1" customWidth="1"/>
    <col min="12270" max="12517" width="9.140625" style="1"/>
    <col min="12518" max="12518" width="40.28515625" style="1" bestFit="1" customWidth="1"/>
    <col min="12519" max="12519" width="19.42578125" style="1" bestFit="1" customWidth="1"/>
    <col min="12520" max="12520" width="19.7109375" style="1" bestFit="1" customWidth="1"/>
    <col min="12521" max="12521" width="15.28515625" style="1" bestFit="1" customWidth="1"/>
    <col min="12522" max="12522" width="9.140625" style="1"/>
    <col min="12523" max="12523" width="9.7109375" style="1" bestFit="1" customWidth="1"/>
    <col min="12524" max="12524" width="23.85546875" style="1" bestFit="1" customWidth="1"/>
    <col min="12525" max="12525" width="14.85546875" style="1" bestFit="1" customWidth="1"/>
    <col min="12526" max="12773" width="9.140625" style="1"/>
    <col min="12774" max="12774" width="40.28515625" style="1" bestFit="1" customWidth="1"/>
    <col min="12775" max="12775" width="19.42578125" style="1" bestFit="1" customWidth="1"/>
    <col min="12776" max="12776" width="19.7109375" style="1" bestFit="1" customWidth="1"/>
    <col min="12777" max="12777" width="15.28515625" style="1" bestFit="1" customWidth="1"/>
    <col min="12778" max="12778" width="9.140625" style="1"/>
    <col min="12779" max="12779" width="9.7109375" style="1" bestFit="1" customWidth="1"/>
    <col min="12780" max="12780" width="23.85546875" style="1" bestFit="1" customWidth="1"/>
    <col min="12781" max="12781" width="14.85546875" style="1" bestFit="1" customWidth="1"/>
    <col min="12782" max="13029" width="9.140625" style="1"/>
    <col min="13030" max="13030" width="40.28515625" style="1" bestFit="1" customWidth="1"/>
    <col min="13031" max="13031" width="19.42578125" style="1" bestFit="1" customWidth="1"/>
    <col min="13032" max="13032" width="19.7109375" style="1" bestFit="1" customWidth="1"/>
    <col min="13033" max="13033" width="15.28515625" style="1" bestFit="1" customWidth="1"/>
    <col min="13034" max="13034" width="9.140625" style="1"/>
    <col min="13035" max="13035" width="9.7109375" style="1" bestFit="1" customWidth="1"/>
    <col min="13036" max="13036" width="23.85546875" style="1" bestFit="1" customWidth="1"/>
    <col min="13037" max="13037" width="14.85546875" style="1" bestFit="1" customWidth="1"/>
    <col min="13038" max="13285" width="9.140625" style="1"/>
    <col min="13286" max="13286" width="40.28515625" style="1" bestFit="1" customWidth="1"/>
    <col min="13287" max="13287" width="19.42578125" style="1" bestFit="1" customWidth="1"/>
    <col min="13288" max="13288" width="19.7109375" style="1" bestFit="1" customWidth="1"/>
    <col min="13289" max="13289" width="15.28515625" style="1" bestFit="1" customWidth="1"/>
    <col min="13290" max="13290" width="9.140625" style="1"/>
    <col min="13291" max="13291" width="9.7109375" style="1" bestFit="1" customWidth="1"/>
    <col min="13292" max="13292" width="23.85546875" style="1" bestFit="1" customWidth="1"/>
    <col min="13293" max="13293" width="14.85546875" style="1" bestFit="1" customWidth="1"/>
    <col min="13294" max="13541" width="9.140625" style="1"/>
    <col min="13542" max="13542" width="40.28515625" style="1" bestFit="1" customWidth="1"/>
    <col min="13543" max="13543" width="19.42578125" style="1" bestFit="1" customWidth="1"/>
    <col min="13544" max="13544" width="19.7109375" style="1" bestFit="1" customWidth="1"/>
    <col min="13545" max="13545" width="15.28515625" style="1" bestFit="1" customWidth="1"/>
    <col min="13546" max="13546" width="9.140625" style="1"/>
    <col min="13547" max="13547" width="9.7109375" style="1" bestFit="1" customWidth="1"/>
    <col min="13548" max="13548" width="23.85546875" style="1" bestFit="1" customWidth="1"/>
    <col min="13549" max="13549" width="14.85546875" style="1" bestFit="1" customWidth="1"/>
    <col min="13550" max="13797" width="9.140625" style="1"/>
    <col min="13798" max="13798" width="40.28515625" style="1" bestFit="1" customWidth="1"/>
    <col min="13799" max="13799" width="19.42578125" style="1" bestFit="1" customWidth="1"/>
    <col min="13800" max="13800" width="19.7109375" style="1" bestFit="1" customWidth="1"/>
    <col min="13801" max="13801" width="15.28515625" style="1" bestFit="1" customWidth="1"/>
    <col min="13802" max="13802" width="9.140625" style="1"/>
    <col min="13803" max="13803" width="9.7109375" style="1" bestFit="1" customWidth="1"/>
    <col min="13804" max="13804" width="23.85546875" style="1" bestFit="1" customWidth="1"/>
    <col min="13805" max="13805" width="14.85546875" style="1" bestFit="1" customWidth="1"/>
    <col min="13806" max="14053" width="9.140625" style="1"/>
    <col min="14054" max="14054" width="40.28515625" style="1" bestFit="1" customWidth="1"/>
    <col min="14055" max="14055" width="19.42578125" style="1" bestFit="1" customWidth="1"/>
    <col min="14056" max="14056" width="19.7109375" style="1" bestFit="1" customWidth="1"/>
    <col min="14057" max="14057" width="15.28515625" style="1" bestFit="1" customWidth="1"/>
    <col min="14058" max="14058" width="9.140625" style="1"/>
    <col min="14059" max="14059" width="9.7109375" style="1" bestFit="1" customWidth="1"/>
    <col min="14060" max="14060" width="23.85546875" style="1" bestFit="1" customWidth="1"/>
    <col min="14061" max="14061" width="14.85546875" style="1" bestFit="1" customWidth="1"/>
    <col min="14062" max="14309" width="9.140625" style="1"/>
    <col min="14310" max="14310" width="40.28515625" style="1" bestFit="1" customWidth="1"/>
    <col min="14311" max="14311" width="19.42578125" style="1" bestFit="1" customWidth="1"/>
    <col min="14312" max="14312" width="19.7109375" style="1" bestFit="1" customWidth="1"/>
    <col min="14313" max="14313" width="15.28515625" style="1" bestFit="1" customWidth="1"/>
    <col min="14314" max="14314" width="9.140625" style="1"/>
    <col min="14315" max="14315" width="9.7109375" style="1" bestFit="1" customWidth="1"/>
    <col min="14316" max="14316" width="23.85546875" style="1" bestFit="1" customWidth="1"/>
    <col min="14317" max="14317" width="14.85546875" style="1" bestFit="1" customWidth="1"/>
    <col min="14318" max="14565" width="9.140625" style="1"/>
    <col min="14566" max="14566" width="40.28515625" style="1" bestFit="1" customWidth="1"/>
    <col min="14567" max="14567" width="19.42578125" style="1" bestFit="1" customWidth="1"/>
    <col min="14568" max="14568" width="19.7109375" style="1" bestFit="1" customWidth="1"/>
    <col min="14569" max="14569" width="15.28515625" style="1" bestFit="1" customWidth="1"/>
    <col min="14570" max="14570" width="9.140625" style="1"/>
    <col min="14571" max="14571" width="9.7109375" style="1" bestFit="1" customWidth="1"/>
    <col min="14572" max="14572" width="23.85546875" style="1" bestFit="1" customWidth="1"/>
    <col min="14573" max="14573" width="14.85546875" style="1" bestFit="1" customWidth="1"/>
    <col min="14574" max="14821" width="9.140625" style="1"/>
    <col min="14822" max="14822" width="40.28515625" style="1" bestFit="1" customWidth="1"/>
    <col min="14823" max="14823" width="19.42578125" style="1" bestFit="1" customWidth="1"/>
    <col min="14824" max="14824" width="19.7109375" style="1" bestFit="1" customWidth="1"/>
    <col min="14825" max="14825" width="15.28515625" style="1" bestFit="1" customWidth="1"/>
    <col min="14826" max="14826" width="9.140625" style="1"/>
    <col min="14827" max="14827" width="9.7109375" style="1" bestFit="1" customWidth="1"/>
    <col min="14828" max="14828" width="23.85546875" style="1" bestFit="1" customWidth="1"/>
    <col min="14829" max="14829" width="14.85546875" style="1" bestFit="1" customWidth="1"/>
    <col min="14830" max="15077" width="9.140625" style="1"/>
    <col min="15078" max="15078" width="40.28515625" style="1" bestFit="1" customWidth="1"/>
    <col min="15079" max="15079" width="19.42578125" style="1" bestFit="1" customWidth="1"/>
    <col min="15080" max="15080" width="19.7109375" style="1" bestFit="1" customWidth="1"/>
    <col min="15081" max="15081" width="15.28515625" style="1" bestFit="1" customWidth="1"/>
    <col min="15082" max="15082" width="9.140625" style="1"/>
    <col min="15083" max="15083" width="9.7109375" style="1" bestFit="1" customWidth="1"/>
    <col min="15084" max="15084" width="23.85546875" style="1" bestFit="1" customWidth="1"/>
    <col min="15085" max="15085" width="14.85546875" style="1" bestFit="1" customWidth="1"/>
    <col min="15086" max="15333" width="9.140625" style="1"/>
    <col min="15334" max="15334" width="40.28515625" style="1" bestFit="1" customWidth="1"/>
    <col min="15335" max="15335" width="19.42578125" style="1" bestFit="1" customWidth="1"/>
    <col min="15336" max="15336" width="19.7109375" style="1" bestFit="1" customWidth="1"/>
    <col min="15337" max="15337" width="15.28515625" style="1" bestFit="1" customWidth="1"/>
    <col min="15338" max="15338" width="9.140625" style="1"/>
    <col min="15339" max="15339" width="9.7109375" style="1" bestFit="1" customWidth="1"/>
    <col min="15340" max="15340" width="23.85546875" style="1" bestFit="1" customWidth="1"/>
    <col min="15341" max="15341" width="14.85546875" style="1" bestFit="1" customWidth="1"/>
    <col min="15342" max="15589" width="9.140625" style="1"/>
    <col min="15590" max="15590" width="40.28515625" style="1" bestFit="1" customWidth="1"/>
    <col min="15591" max="15591" width="19.42578125" style="1" bestFit="1" customWidth="1"/>
    <col min="15592" max="15592" width="19.7109375" style="1" bestFit="1" customWidth="1"/>
    <col min="15593" max="15593" width="15.28515625" style="1" bestFit="1" customWidth="1"/>
    <col min="15594" max="15594" width="9.140625" style="1"/>
    <col min="15595" max="15595" width="9.7109375" style="1" bestFit="1" customWidth="1"/>
    <col min="15596" max="15596" width="23.85546875" style="1" bestFit="1" customWidth="1"/>
    <col min="15597" max="15597" width="14.85546875" style="1" bestFit="1" customWidth="1"/>
    <col min="15598" max="15845" width="9.140625" style="1"/>
    <col min="15846" max="15846" width="40.28515625" style="1" bestFit="1" customWidth="1"/>
    <col min="15847" max="15847" width="19.42578125" style="1" bestFit="1" customWidth="1"/>
    <col min="15848" max="15848" width="19.7109375" style="1" bestFit="1" customWidth="1"/>
    <col min="15849" max="15849" width="15.28515625" style="1" bestFit="1" customWidth="1"/>
    <col min="15850" max="15850" width="9.140625" style="1"/>
    <col min="15851" max="15851" width="9.7109375" style="1" bestFit="1" customWidth="1"/>
    <col min="15852" max="15852" width="23.85546875" style="1" bestFit="1" customWidth="1"/>
    <col min="15853" max="15853" width="14.85546875" style="1" bestFit="1" customWidth="1"/>
    <col min="15854" max="16101" width="9.140625" style="1"/>
    <col min="16102" max="16102" width="40.28515625" style="1" bestFit="1" customWidth="1"/>
    <col min="16103" max="16103" width="19.42578125" style="1" bestFit="1" customWidth="1"/>
    <col min="16104" max="16104" width="19.7109375" style="1" bestFit="1" customWidth="1"/>
    <col min="16105" max="16105" width="15.28515625" style="1" bestFit="1" customWidth="1"/>
    <col min="16106" max="16106" width="9.140625" style="1"/>
    <col min="16107" max="16107" width="9.7109375" style="1" bestFit="1" customWidth="1"/>
    <col min="16108" max="16108" width="23.85546875" style="1" bestFit="1" customWidth="1"/>
    <col min="16109" max="16109" width="14.85546875" style="1" bestFit="1" customWidth="1"/>
    <col min="16110" max="16384" width="9.140625" style="1"/>
  </cols>
  <sheetData>
    <row r="1" spans="1:13" ht="54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0.75" customHeight="1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7" t="s">
        <v>13</v>
      </c>
    </row>
    <row r="3" spans="1:13" ht="24.95" customHeight="1">
      <c r="A3" s="8">
        <v>1</v>
      </c>
      <c r="B3" s="8" t="s">
        <v>14</v>
      </c>
      <c r="C3" s="8" t="s">
        <v>15</v>
      </c>
      <c r="D3" s="8" t="s">
        <v>16</v>
      </c>
      <c r="E3" s="23">
        <v>1</v>
      </c>
      <c r="F3" s="8" t="s">
        <v>17</v>
      </c>
      <c r="G3" s="8" t="s">
        <v>18</v>
      </c>
      <c r="H3" s="9">
        <v>64.833333333333329</v>
      </c>
      <c r="I3" s="9">
        <f>H3*0.4</f>
        <v>25.933333333333334</v>
      </c>
      <c r="J3" s="10">
        <v>83.44</v>
      </c>
      <c r="K3" s="9">
        <f>J3*0.6</f>
        <v>50.064</v>
      </c>
      <c r="L3" s="9">
        <f t="shared" ref="L3:L78" si="0">I3+K3</f>
        <v>75.99733333333333</v>
      </c>
      <c r="M3" s="11" t="s">
        <v>19</v>
      </c>
    </row>
    <row r="4" spans="1:13" ht="24.95" customHeight="1">
      <c r="A4" s="8">
        <v>2</v>
      </c>
      <c r="B4" s="8" t="s">
        <v>14</v>
      </c>
      <c r="C4" s="8" t="s">
        <v>15</v>
      </c>
      <c r="D4" s="8" t="s">
        <v>16</v>
      </c>
      <c r="E4" s="23"/>
      <c r="F4" s="8" t="s">
        <v>20</v>
      </c>
      <c r="G4" s="8" t="s">
        <v>21</v>
      </c>
      <c r="H4" s="9">
        <v>69.1666666666667</v>
      </c>
      <c r="I4" s="9">
        <f>H4*0.4</f>
        <v>27.666666666666682</v>
      </c>
      <c r="J4" s="10">
        <v>0</v>
      </c>
      <c r="K4" s="9">
        <f>J4*0.6</f>
        <v>0</v>
      </c>
      <c r="L4" s="9">
        <f t="shared" si="0"/>
        <v>27.666666666666682</v>
      </c>
      <c r="M4" s="11" t="s">
        <v>22</v>
      </c>
    </row>
    <row r="5" spans="1:13" ht="24.95" customHeight="1">
      <c r="A5" s="21">
        <v>3</v>
      </c>
      <c r="B5" s="8" t="s">
        <v>14</v>
      </c>
      <c r="C5" s="8" t="s">
        <v>15</v>
      </c>
      <c r="D5" s="8" t="s">
        <v>16</v>
      </c>
      <c r="E5" s="23"/>
      <c r="F5" s="8" t="s">
        <v>23</v>
      </c>
      <c r="G5" s="8" t="s">
        <v>24</v>
      </c>
      <c r="H5" s="9">
        <v>60.333333333333336</v>
      </c>
      <c r="I5" s="9">
        <f>H5*0.4</f>
        <v>24.133333333333336</v>
      </c>
      <c r="J5" s="10">
        <v>0</v>
      </c>
      <c r="K5" s="9">
        <f>J5*0.6</f>
        <v>0</v>
      </c>
      <c r="L5" s="9">
        <f t="shared" si="0"/>
        <v>24.133333333333336</v>
      </c>
      <c r="M5" s="11" t="s">
        <v>25</v>
      </c>
    </row>
    <row r="6" spans="1:13" ht="24.95" customHeight="1">
      <c r="A6" s="21">
        <v>4</v>
      </c>
      <c r="B6" s="8" t="s">
        <v>14</v>
      </c>
      <c r="C6" s="8" t="s">
        <v>26</v>
      </c>
      <c r="D6" s="8" t="s">
        <v>27</v>
      </c>
      <c r="E6" s="23">
        <v>1</v>
      </c>
      <c r="F6" s="8" t="s">
        <v>28</v>
      </c>
      <c r="G6" s="8" t="s">
        <v>29</v>
      </c>
      <c r="H6" s="9">
        <v>62.833333333333336</v>
      </c>
      <c r="I6" s="9">
        <f t="shared" ref="I6:I81" si="1">H6*0.4</f>
        <v>25.133333333333336</v>
      </c>
      <c r="J6" s="10">
        <v>82.64</v>
      </c>
      <c r="K6" s="9">
        <f t="shared" ref="K6:K81" si="2">J6*0.6</f>
        <v>49.583999999999996</v>
      </c>
      <c r="L6" s="9">
        <f t="shared" si="0"/>
        <v>74.717333333333329</v>
      </c>
      <c r="M6" s="11" t="s">
        <v>19</v>
      </c>
    </row>
    <row r="7" spans="1:13" ht="24.95" customHeight="1">
      <c r="A7" s="21">
        <v>5</v>
      </c>
      <c r="B7" s="8" t="s">
        <v>14</v>
      </c>
      <c r="C7" s="8" t="s">
        <v>26</v>
      </c>
      <c r="D7" s="8" t="s">
        <v>27</v>
      </c>
      <c r="E7" s="23"/>
      <c r="F7" s="8" t="s">
        <v>30</v>
      </c>
      <c r="G7" s="8" t="s">
        <v>31</v>
      </c>
      <c r="H7" s="9">
        <v>56.166666666666664</v>
      </c>
      <c r="I7" s="9">
        <f t="shared" ref="I7:I23" si="3">H7*0.4</f>
        <v>22.466666666666669</v>
      </c>
      <c r="J7" s="10">
        <v>81.760000000000005</v>
      </c>
      <c r="K7" s="9">
        <f t="shared" ref="K7:K23" si="4">J7*0.6</f>
        <v>49.056000000000004</v>
      </c>
      <c r="L7" s="9">
        <f t="shared" si="0"/>
        <v>71.52266666666668</v>
      </c>
      <c r="M7" s="11" t="s">
        <v>22</v>
      </c>
    </row>
    <row r="8" spans="1:13" ht="24.95" customHeight="1">
      <c r="A8" s="21">
        <v>6</v>
      </c>
      <c r="B8" s="8" t="s">
        <v>14</v>
      </c>
      <c r="C8" s="8" t="s">
        <v>26</v>
      </c>
      <c r="D8" s="8" t="s">
        <v>27</v>
      </c>
      <c r="E8" s="23"/>
      <c r="F8" s="8" t="s">
        <v>32</v>
      </c>
      <c r="G8" s="8" t="s">
        <v>33</v>
      </c>
      <c r="H8" s="9">
        <v>47.166666666666664</v>
      </c>
      <c r="I8" s="9">
        <f t="shared" si="3"/>
        <v>18.866666666666667</v>
      </c>
      <c r="J8" s="10">
        <v>81.14</v>
      </c>
      <c r="K8" s="9">
        <f t="shared" si="4"/>
        <v>48.683999999999997</v>
      </c>
      <c r="L8" s="9">
        <f t="shared" si="0"/>
        <v>67.550666666666672</v>
      </c>
      <c r="M8" s="11" t="s">
        <v>25</v>
      </c>
    </row>
    <row r="9" spans="1:13" ht="24.95" customHeight="1">
      <c r="A9" s="21">
        <v>7</v>
      </c>
      <c r="B9" s="8" t="s">
        <v>620</v>
      </c>
      <c r="C9" s="8" t="s">
        <v>249</v>
      </c>
      <c r="D9" s="8" t="s">
        <v>621</v>
      </c>
      <c r="E9" s="23">
        <v>1</v>
      </c>
      <c r="F9" s="8" t="s">
        <v>622</v>
      </c>
      <c r="G9" s="8" t="s">
        <v>623</v>
      </c>
      <c r="H9" s="9">
        <v>56.333333333333336</v>
      </c>
      <c r="I9" s="9">
        <f t="shared" si="3"/>
        <v>22.533333333333335</v>
      </c>
      <c r="J9" s="10">
        <v>84.26</v>
      </c>
      <c r="K9" s="9">
        <f t="shared" si="4"/>
        <v>50.556000000000004</v>
      </c>
      <c r="L9" s="9">
        <f t="shared" ref="L9:L20" si="5">I9+K9</f>
        <v>73.089333333333343</v>
      </c>
      <c r="M9" s="11" t="s">
        <v>19</v>
      </c>
    </row>
    <row r="10" spans="1:13" ht="24.95" customHeight="1">
      <c r="A10" s="21">
        <v>8</v>
      </c>
      <c r="B10" s="8" t="s">
        <v>620</v>
      </c>
      <c r="C10" s="8" t="s">
        <v>249</v>
      </c>
      <c r="D10" s="8" t="s">
        <v>621</v>
      </c>
      <c r="E10" s="23"/>
      <c r="F10" s="8" t="s">
        <v>624</v>
      </c>
      <c r="G10" s="8" t="s">
        <v>625</v>
      </c>
      <c r="H10" s="9">
        <v>52.166666666666664</v>
      </c>
      <c r="I10" s="9">
        <f t="shared" si="3"/>
        <v>20.866666666666667</v>
      </c>
      <c r="J10" s="10">
        <v>84.32</v>
      </c>
      <c r="K10" s="9">
        <f t="shared" si="4"/>
        <v>50.591999999999992</v>
      </c>
      <c r="L10" s="9">
        <f t="shared" si="5"/>
        <v>71.458666666666659</v>
      </c>
      <c r="M10" s="11" t="s">
        <v>22</v>
      </c>
    </row>
    <row r="11" spans="1:13" ht="24.95" customHeight="1">
      <c r="A11" s="21">
        <v>9</v>
      </c>
      <c r="B11" s="8" t="s">
        <v>620</v>
      </c>
      <c r="C11" s="8" t="s">
        <v>249</v>
      </c>
      <c r="D11" s="8" t="s">
        <v>621</v>
      </c>
      <c r="E11" s="23"/>
      <c r="F11" s="8" t="s">
        <v>626</v>
      </c>
      <c r="G11" s="8" t="s">
        <v>627</v>
      </c>
      <c r="H11" s="9">
        <v>50.166666666666664</v>
      </c>
      <c r="I11" s="9">
        <f t="shared" si="3"/>
        <v>20.066666666666666</v>
      </c>
      <c r="J11" s="10">
        <v>84.14</v>
      </c>
      <c r="K11" s="9">
        <f t="shared" si="4"/>
        <v>50.484000000000002</v>
      </c>
      <c r="L11" s="9">
        <f t="shared" si="5"/>
        <v>70.550666666666672</v>
      </c>
      <c r="M11" s="11" t="s">
        <v>25</v>
      </c>
    </row>
    <row r="12" spans="1:13" ht="24.95" customHeight="1">
      <c r="A12" s="21">
        <v>10</v>
      </c>
      <c r="B12" s="8" t="s">
        <v>224</v>
      </c>
      <c r="C12" s="8" t="s">
        <v>59</v>
      </c>
      <c r="D12" s="12" t="s">
        <v>225</v>
      </c>
      <c r="E12" s="23">
        <v>1</v>
      </c>
      <c r="F12" s="8" t="s">
        <v>226</v>
      </c>
      <c r="G12" s="8" t="s">
        <v>227</v>
      </c>
      <c r="H12" s="9">
        <v>66</v>
      </c>
      <c r="I12" s="9">
        <f t="shared" si="3"/>
        <v>26.400000000000002</v>
      </c>
      <c r="J12" s="10">
        <v>83.98</v>
      </c>
      <c r="K12" s="9">
        <f t="shared" si="4"/>
        <v>50.387999999999998</v>
      </c>
      <c r="L12" s="9">
        <f t="shared" si="5"/>
        <v>76.787999999999997</v>
      </c>
      <c r="M12" s="11" t="s">
        <v>19</v>
      </c>
    </row>
    <row r="13" spans="1:13" ht="24.95" customHeight="1">
      <c r="A13" s="21">
        <v>11</v>
      </c>
      <c r="B13" s="8" t="s">
        <v>224</v>
      </c>
      <c r="C13" s="8" t="s">
        <v>59</v>
      </c>
      <c r="D13" s="12" t="s">
        <v>225</v>
      </c>
      <c r="E13" s="23"/>
      <c r="F13" s="8" t="s">
        <v>228</v>
      </c>
      <c r="G13" s="8" t="s">
        <v>229</v>
      </c>
      <c r="H13" s="9">
        <v>63.5</v>
      </c>
      <c r="I13" s="9">
        <f t="shared" si="3"/>
        <v>25.400000000000002</v>
      </c>
      <c r="J13" s="10">
        <v>85.32</v>
      </c>
      <c r="K13" s="9">
        <f t="shared" si="4"/>
        <v>51.191999999999993</v>
      </c>
      <c r="L13" s="9">
        <f t="shared" si="5"/>
        <v>76.591999999999999</v>
      </c>
      <c r="M13" s="11" t="s">
        <v>22</v>
      </c>
    </row>
    <row r="14" spans="1:13" ht="24.95" customHeight="1">
      <c r="A14" s="21">
        <v>12</v>
      </c>
      <c r="B14" s="8" t="s">
        <v>224</v>
      </c>
      <c r="C14" s="8" t="s">
        <v>59</v>
      </c>
      <c r="D14" s="12" t="s">
        <v>225</v>
      </c>
      <c r="E14" s="23"/>
      <c r="F14" s="8" t="s">
        <v>230</v>
      </c>
      <c r="G14" s="8" t="s">
        <v>231</v>
      </c>
      <c r="H14" s="9">
        <v>66.666666666666671</v>
      </c>
      <c r="I14" s="9">
        <f t="shared" si="3"/>
        <v>26.666666666666671</v>
      </c>
      <c r="J14" s="10">
        <v>82.76</v>
      </c>
      <c r="K14" s="9">
        <f t="shared" si="4"/>
        <v>49.655999999999999</v>
      </c>
      <c r="L14" s="9">
        <f t="shared" si="5"/>
        <v>76.322666666666663</v>
      </c>
      <c r="M14" s="11" t="s">
        <v>25</v>
      </c>
    </row>
    <row r="15" spans="1:13" ht="24.95" customHeight="1">
      <c r="A15" s="21">
        <v>13</v>
      </c>
      <c r="B15" s="8" t="s">
        <v>224</v>
      </c>
      <c r="C15" s="8" t="s">
        <v>232</v>
      </c>
      <c r="D15" s="8" t="s">
        <v>233</v>
      </c>
      <c r="E15" s="23">
        <v>1</v>
      </c>
      <c r="F15" s="8" t="s">
        <v>234</v>
      </c>
      <c r="G15" s="8" t="s">
        <v>235</v>
      </c>
      <c r="H15" s="9">
        <v>72.666666666666671</v>
      </c>
      <c r="I15" s="9">
        <f t="shared" si="3"/>
        <v>29.06666666666667</v>
      </c>
      <c r="J15" s="10">
        <v>84.32</v>
      </c>
      <c r="K15" s="9">
        <f t="shared" si="4"/>
        <v>50.591999999999992</v>
      </c>
      <c r="L15" s="9">
        <f t="shared" si="5"/>
        <v>79.658666666666662</v>
      </c>
      <c r="M15" s="11" t="s">
        <v>19</v>
      </c>
    </row>
    <row r="16" spans="1:13" ht="24.95" customHeight="1">
      <c r="A16" s="21">
        <v>14</v>
      </c>
      <c r="B16" s="8" t="s">
        <v>224</v>
      </c>
      <c r="C16" s="8" t="s">
        <v>232</v>
      </c>
      <c r="D16" s="8" t="s">
        <v>233</v>
      </c>
      <c r="E16" s="23"/>
      <c r="F16" s="8" t="s">
        <v>236</v>
      </c>
      <c r="G16" s="8" t="s">
        <v>237</v>
      </c>
      <c r="H16" s="9">
        <v>61.5</v>
      </c>
      <c r="I16" s="9">
        <f t="shared" si="3"/>
        <v>24.6</v>
      </c>
      <c r="J16" s="10">
        <v>83.68</v>
      </c>
      <c r="K16" s="9">
        <f t="shared" si="4"/>
        <v>50.208000000000006</v>
      </c>
      <c r="L16" s="9">
        <f t="shared" si="5"/>
        <v>74.808000000000007</v>
      </c>
      <c r="M16" s="11" t="s">
        <v>22</v>
      </c>
    </row>
    <row r="17" spans="1:13" ht="24.95" customHeight="1">
      <c r="A17" s="21">
        <v>15</v>
      </c>
      <c r="B17" s="8" t="s">
        <v>224</v>
      </c>
      <c r="C17" s="8" t="s">
        <v>232</v>
      </c>
      <c r="D17" s="8" t="s">
        <v>233</v>
      </c>
      <c r="E17" s="23"/>
      <c r="F17" s="8" t="s">
        <v>238</v>
      </c>
      <c r="G17" s="8" t="s">
        <v>239</v>
      </c>
      <c r="H17" s="9">
        <v>60</v>
      </c>
      <c r="I17" s="9">
        <f t="shared" si="3"/>
        <v>24</v>
      </c>
      <c r="J17" s="10">
        <v>0</v>
      </c>
      <c r="K17" s="9">
        <f t="shared" si="4"/>
        <v>0</v>
      </c>
      <c r="L17" s="9">
        <f t="shared" si="5"/>
        <v>24</v>
      </c>
      <c r="M17" s="11" t="s">
        <v>25</v>
      </c>
    </row>
    <row r="18" spans="1:13" ht="24.95" customHeight="1">
      <c r="A18" s="21">
        <v>16</v>
      </c>
      <c r="B18" s="8" t="s">
        <v>224</v>
      </c>
      <c r="C18" s="8" t="s">
        <v>240</v>
      </c>
      <c r="D18" s="8" t="s">
        <v>241</v>
      </c>
      <c r="E18" s="23">
        <v>1</v>
      </c>
      <c r="F18" s="8" t="s">
        <v>242</v>
      </c>
      <c r="G18" s="8" t="s">
        <v>243</v>
      </c>
      <c r="H18" s="9">
        <v>57.666666666666664</v>
      </c>
      <c r="I18" s="9">
        <f t="shared" si="3"/>
        <v>23.066666666666666</v>
      </c>
      <c r="J18" s="10">
        <v>84.24</v>
      </c>
      <c r="K18" s="9">
        <f t="shared" si="4"/>
        <v>50.543999999999997</v>
      </c>
      <c r="L18" s="9">
        <f t="shared" si="5"/>
        <v>73.61066666666666</v>
      </c>
      <c r="M18" s="11" t="s">
        <v>19</v>
      </c>
    </row>
    <row r="19" spans="1:13" ht="24.95" customHeight="1">
      <c r="A19" s="21">
        <v>17</v>
      </c>
      <c r="B19" s="8" t="s">
        <v>224</v>
      </c>
      <c r="C19" s="8" t="s">
        <v>240</v>
      </c>
      <c r="D19" s="8" t="s">
        <v>241</v>
      </c>
      <c r="E19" s="23"/>
      <c r="F19" s="8" t="s">
        <v>244</v>
      </c>
      <c r="G19" s="8" t="s">
        <v>245</v>
      </c>
      <c r="H19" s="9">
        <v>57</v>
      </c>
      <c r="I19" s="9">
        <f t="shared" si="3"/>
        <v>22.8</v>
      </c>
      <c r="J19" s="10">
        <v>82.62</v>
      </c>
      <c r="K19" s="9">
        <f t="shared" si="4"/>
        <v>49.572000000000003</v>
      </c>
      <c r="L19" s="9">
        <f t="shared" si="5"/>
        <v>72.372</v>
      </c>
      <c r="M19" s="11" t="s">
        <v>22</v>
      </c>
    </row>
    <row r="20" spans="1:13" ht="24.95" customHeight="1">
      <c r="A20" s="21">
        <v>18</v>
      </c>
      <c r="B20" s="8" t="s">
        <v>224</v>
      </c>
      <c r="C20" s="8" t="s">
        <v>240</v>
      </c>
      <c r="D20" s="8" t="s">
        <v>241</v>
      </c>
      <c r="E20" s="23"/>
      <c r="F20" s="8" t="s">
        <v>246</v>
      </c>
      <c r="G20" s="8" t="s">
        <v>247</v>
      </c>
      <c r="H20" s="9">
        <v>61.333333333333336</v>
      </c>
      <c r="I20" s="9">
        <f t="shared" si="3"/>
        <v>24.533333333333335</v>
      </c>
      <c r="J20" s="10">
        <v>0</v>
      </c>
      <c r="K20" s="9">
        <f t="shared" si="4"/>
        <v>0</v>
      </c>
      <c r="L20" s="9">
        <f t="shared" si="5"/>
        <v>24.533333333333335</v>
      </c>
      <c r="M20" s="11" t="s">
        <v>25</v>
      </c>
    </row>
    <row r="21" spans="1:13" ht="24.95" customHeight="1">
      <c r="A21" s="21">
        <v>19</v>
      </c>
      <c r="B21" s="8" t="s">
        <v>34</v>
      </c>
      <c r="C21" s="8" t="s">
        <v>35</v>
      </c>
      <c r="D21" s="8" t="s">
        <v>36</v>
      </c>
      <c r="E21" s="23">
        <v>1</v>
      </c>
      <c r="F21" s="8" t="s">
        <v>37</v>
      </c>
      <c r="G21" s="8" t="s">
        <v>38</v>
      </c>
      <c r="H21" s="9">
        <v>53.5</v>
      </c>
      <c r="I21" s="9">
        <f t="shared" si="3"/>
        <v>21.400000000000002</v>
      </c>
      <c r="J21" s="10">
        <v>82.12</v>
      </c>
      <c r="K21" s="9">
        <f t="shared" si="4"/>
        <v>49.271999999999998</v>
      </c>
      <c r="L21" s="9">
        <f t="shared" si="0"/>
        <v>70.671999999999997</v>
      </c>
      <c r="M21" s="11" t="s">
        <v>19</v>
      </c>
    </row>
    <row r="22" spans="1:13" ht="24.95" customHeight="1">
      <c r="A22" s="21">
        <v>20</v>
      </c>
      <c r="B22" s="8" t="s">
        <v>34</v>
      </c>
      <c r="C22" s="8" t="s">
        <v>35</v>
      </c>
      <c r="D22" s="8" t="s">
        <v>36</v>
      </c>
      <c r="E22" s="23"/>
      <c r="F22" s="8" t="s">
        <v>39</v>
      </c>
      <c r="G22" s="8" t="s">
        <v>40</v>
      </c>
      <c r="H22" s="9">
        <v>51.5</v>
      </c>
      <c r="I22" s="9">
        <f t="shared" si="3"/>
        <v>20.6</v>
      </c>
      <c r="J22" s="10">
        <v>82.34</v>
      </c>
      <c r="K22" s="9">
        <f t="shared" si="4"/>
        <v>49.404000000000003</v>
      </c>
      <c r="L22" s="9">
        <f t="shared" si="0"/>
        <v>70.004000000000005</v>
      </c>
      <c r="M22" s="11" t="s">
        <v>22</v>
      </c>
    </row>
    <row r="23" spans="1:13" ht="24.95" customHeight="1">
      <c r="A23" s="21">
        <v>21</v>
      </c>
      <c r="B23" s="8" t="s">
        <v>34</v>
      </c>
      <c r="C23" s="8" t="s">
        <v>35</v>
      </c>
      <c r="D23" s="8" t="s">
        <v>36</v>
      </c>
      <c r="E23" s="23"/>
      <c r="F23" s="8" t="s">
        <v>41</v>
      </c>
      <c r="G23" s="8" t="s">
        <v>42</v>
      </c>
      <c r="H23" s="9">
        <v>48.833333333333336</v>
      </c>
      <c r="I23" s="9">
        <f t="shared" si="3"/>
        <v>19.533333333333335</v>
      </c>
      <c r="J23" s="10">
        <v>81.260000000000005</v>
      </c>
      <c r="K23" s="9">
        <f t="shared" si="4"/>
        <v>48.756</v>
      </c>
      <c r="L23" s="9">
        <f t="shared" si="0"/>
        <v>68.289333333333332</v>
      </c>
      <c r="M23" s="11" t="s">
        <v>25</v>
      </c>
    </row>
    <row r="24" spans="1:13" ht="24.95" customHeight="1">
      <c r="A24" s="21">
        <v>22</v>
      </c>
      <c r="B24" s="8" t="s">
        <v>34</v>
      </c>
      <c r="C24" s="8" t="s">
        <v>43</v>
      </c>
      <c r="D24" s="8" t="s">
        <v>44</v>
      </c>
      <c r="E24" s="23">
        <v>1</v>
      </c>
      <c r="F24" s="8" t="s">
        <v>45</v>
      </c>
      <c r="G24" s="8" t="s">
        <v>46</v>
      </c>
      <c r="H24" s="9">
        <v>74</v>
      </c>
      <c r="I24" s="9">
        <f t="shared" si="1"/>
        <v>29.6</v>
      </c>
      <c r="J24" s="10">
        <v>84.3</v>
      </c>
      <c r="K24" s="9">
        <f t="shared" si="2"/>
        <v>50.58</v>
      </c>
      <c r="L24" s="9">
        <f t="shared" si="0"/>
        <v>80.180000000000007</v>
      </c>
      <c r="M24" s="11" t="s">
        <v>19</v>
      </c>
    </row>
    <row r="25" spans="1:13" ht="24.95" customHeight="1">
      <c r="A25" s="21">
        <v>23</v>
      </c>
      <c r="B25" s="8" t="s">
        <v>34</v>
      </c>
      <c r="C25" s="8" t="s">
        <v>43</v>
      </c>
      <c r="D25" s="8" t="s">
        <v>44</v>
      </c>
      <c r="E25" s="23"/>
      <c r="F25" s="8" t="s">
        <v>47</v>
      </c>
      <c r="G25" s="8" t="s">
        <v>48</v>
      </c>
      <c r="H25" s="9">
        <v>55.666666666666664</v>
      </c>
      <c r="I25" s="9">
        <f t="shared" si="1"/>
        <v>22.266666666666666</v>
      </c>
      <c r="J25" s="10">
        <v>84.42</v>
      </c>
      <c r="K25" s="9">
        <f t="shared" si="2"/>
        <v>50.652000000000001</v>
      </c>
      <c r="L25" s="9">
        <f t="shared" si="0"/>
        <v>72.918666666666667</v>
      </c>
      <c r="M25" s="11" t="s">
        <v>22</v>
      </c>
    </row>
    <row r="26" spans="1:13" ht="24.95" customHeight="1">
      <c r="A26" s="21">
        <v>24</v>
      </c>
      <c r="B26" s="8" t="s">
        <v>34</v>
      </c>
      <c r="C26" s="8" t="s">
        <v>43</v>
      </c>
      <c r="D26" s="8" t="s">
        <v>44</v>
      </c>
      <c r="E26" s="23"/>
      <c r="F26" s="8" t="s">
        <v>49</v>
      </c>
      <c r="G26" s="8" t="s">
        <v>50</v>
      </c>
      <c r="H26" s="9">
        <v>55.666666666666664</v>
      </c>
      <c r="I26" s="9">
        <f t="shared" si="1"/>
        <v>22.266666666666666</v>
      </c>
      <c r="J26" s="10">
        <v>73.12</v>
      </c>
      <c r="K26" s="9">
        <f t="shared" si="2"/>
        <v>43.872</v>
      </c>
      <c r="L26" s="9">
        <f t="shared" si="0"/>
        <v>66.138666666666666</v>
      </c>
      <c r="M26" s="11" t="s">
        <v>25</v>
      </c>
    </row>
    <row r="27" spans="1:13" ht="24.95" customHeight="1">
      <c r="A27" s="21">
        <v>25</v>
      </c>
      <c r="B27" s="8" t="s">
        <v>34</v>
      </c>
      <c r="C27" s="8" t="s">
        <v>51</v>
      </c>
      <c r="D27" s="8" t="s">
        <v>52</v>
      </c>
      <c r="E27" s="23">
        <v>1</v>
      </c>
      <c r="F27" s="8" t="s">
        <v>53</v>
      </c>
      <c r="G27" s="8" t="s">
        <v>54</v>
      </c>
      <c r="H27" s="9">
        <v>61</v>
      </c>
      <c r="I27" s="9">
        <f t="shared" si="1"/>
        <v>24.400000000000002</v>
      </c>
      <c r="J27" s="10">
        <v>85</v>
      </c>
      <c r="K27" s="9">
        <f t="shared" si="2"/>
        <v>51</v>
      </c>
      <c r="L27" s="9">
        <f t="shared" si="0"/>
        <v>75.400000000000006</v>
      </c>
      <c r="M27" s="11" t="s">
        <v>19</v>
      </c>
    </row>
    <row r="28" spans="1:13" ht="24.95" customHeight="1">
      <c r="A28" s="21">
        <v>26</v>
      </c>
      <c r="B28" s="8" t="s">
        <v>34</v>
      </c>
      <c r="C28" s="8" t="s">
        <v>51</v>
      </c>
      <c r="D28" s="8" t="s">
        <v>52</v>
      </c>
      <c r="E28" s="23"/>
      <c r="F28" s="8" t="s">
        <v>55</v>
      </c>
      <c r="G28" s="8" t="s">
        <v>56</v>
      </c>
      <c r="H28" s="9">
        <v>59.666666666666664</v>
      </c>
      <c r="I28" s="9">
        <f t="shared" si="1"/>
        <v>23.866666666666667</v>
      </c>
      <c r="J28" s="10">
        <v>83.62</v>
      </c>
      <c r="K28" s="9">
        <f t="shared" si="2"/>
        <v>50.172000000000004</v>
      </c>
      <c r="L28" s="9">
        <f t="shared" si="0"/>
        <v>74.038666666666671</v>
      </c>
      <c r="M28" s="11" t="s">
        <v>22</v>
      </c>
    </row>
    <row r="29" spans="1:13" ht="24.95" customHeight="1">
      <c r="A29" s="21">
        <v>27</v>
      </c>
      <c r="B29" s="8" t="s">
        <v>34</v>
      </c>
      <c r="C29" s="8" t="s">
        <v>51</v>
      </c>
      <c r="D29" s="8" t="s">
        <v>52</v>
      </c>
      <c r="E29" s="23"/>
      <c r="F29" s="8" t="s">
        <v>57</v>
      </c>
      <c r="G29" s="8" t="s">
        <v>58</v>
      </c>
      <c r="H29" s="9">
        <v>58.333333333333336</v>
      </c>
      <c r="I29" s="9">
        <f t="shared" si="1"/>
        <v>23.333333333333336</v>
      </c>
      <c r="J29" s="10">
        <v>83.9</v>
      </c>
      <c r="K29" s="9">
        <f t="shared" si="2"/>
        <v>50.34</v>
      </c>
      <c r="L29" s="9">
        <f t="shared" si="0"/>
        <v>73.673333333333346</v>
      </c>
      <c r="M29" s="11" t="s">
        <v>25</v>
      </c>
    </row>
    <row r="30" spans="1:13" ht="24.95" customHeight="1">
      <c r="A30" s="21">
        <v>28</v>
      </c>
      <c r="B30" s="8" t="s">
        <v>34</v>
      </c>
      <c r="C30" s="8" t="s">
        <v>59</v>
      </c>
      <c r="D30" s="8" t="s">
        <v>60</v>
      </c>
      <c r="E30" s="23">
        <v>1</v>
      </c>
      <c r="F30" s="8" t="s">
        <v>61</v>
      </c>
      <c r="G30" s="8" t="s">
        <v>62</v>
      </c>
      <c r="H30" s="9">
        <v>71.666666666666671</v>
      </c>
      <c r="I30" s="9">
        <f t="shared" si="1"/>
        <v>28.666666666666671</v>
      </c>
      <c r="J30" s="10">
        <v>83.24</v>
      </c>
      <c r="K30" s="9">
        <f t="shared" si="2"/>
        <v>49.943999999999996</v>
      </c>
      <c r="L30" s="9">
        <f t="shared" si="0"/>
        <v>78.610666666666674</v>
      </c>
      <c r="M30" s="11" t="s">
        <v>19</v>
      </c>
    </row>
    <row r="31" spans="1:13" ht="24.95" customHeight="1">
      <c r="A31" s="21">
        <v>29</v>
      </c>
      <c r="B31" s="8" t="s">
        <v>34</v>
      </c>
      <c r="C31" s="8" t="s">
        <v>59</v>
      </c>
      <c r="D31" s="8" t="s">
        <v>60</v>
      </c>
      <c r="E31" s="23"/>
      <c r="F31" s="8" t="s">
        <v>63</v>
      </c>
      <c r="G31" s="8" t="s">
        <v>64</v>
      </c>
      <c r="H31" s="9">
        <v>65.666666666666671</v>
      </c>
      <c r="I31" s="9">
        <f t="shared" si="1"/>
        <v>26.266666666666669</v>
      </c>
      <c r="J31" s="10">
        <v>81.98</v>
      </c>
      <c r="K31" s="9">
        <f t="shared" si="2"/>
        <v>49.188000000000002</v>
      </c>
      <c r="L31" s="9">
        <f t="shared" si="0"/>
        <v>75.454666666666668</v>
      </c>
      <c r="M31" s="11" t="s">
        <v>22</v>
      </c>
    </row>
    <row r="32" spans="1:13" ht="24.95" customHeight="1">
      <c r="A32" s="21">
        <v>30</v>
      </c>
      <c r="B32" s="8" t="s">
        <v>34</v>
      </c>
      <c r="C32" s="8" t="s">
        <v>59</v>
      </c>
      <c r="D32" s="8" t="s">
        <v>60</v>
      </c>
      <c r="E32" s="23"/>
      <c r="F32" s="8" t="s">
        <v>65</v>
      </c>
      <c r="G32" s="8" t="s">
        <v>66</v>
      </c>
      <c r="H32" s="9">
        <v>59.5</v>
      </c>
      <c r="I32" s="9">
        <f t="shared" si="1"/>
        <v>23.8</v>
      </c>
      <c r="J32" s="10">
        <v>80.959999999999994</v>
      </c>
      <c r="K32" s="9">
        <f t="shared" si="2"/>
        <v>48.575999999999993</v>
      </c>
      <c r="L32" s="9">
        <f t="shared" si="0"/>
        <v>72.375999999999991</v>
      </c>
      <c r="M32" s="11" t="s">
        <v>25</v>
      </c>
    </row>
    <row r="33" spans="1:13" ht="24.95" customHeight="1">
      <c r="A33" s="21">
        <v>31</v>
      </c>
      <c r="B33" s="8" t="s">
        <v>34</v>
      </c>
      <c r="C33" s="8" t="s">
        <v>67</v>
      </c>
      <c r="D33" s="8" t="s">
        <v>68</v>
      </c>
      <c r="E33" s="23">
        <v>1</v>
      </c>
      <c r="F33" s="8" t="s">
        <v>69</v>
      </c>
      <c r="G33" s="8" t="s">
        <v>70</v>
      </c>
      <c r="H33" s="9">
        <v>61.666666666666664</v>
      </c>
      <c r="I33" s="9">
        <f t="shared" si="1"/>
        <v>24.666666666666668</v>
      </c>
      <c r="J33" s="10">
        <v>83.1</v>
      </c>
      <c r="K33" s="9">
        <f t="shared" si="2"/>
        <v>49.859999999999992</v>
      </c>
      <c r="L33" s="9">
        <f t="shared" si="0"/>
        <v>74.526666666666657</v>
      </c>
      <c r="M33" s="11" t="s">
        <v>19</v>
      </c>
    </row>
    <row r="34" spans="1:13" ht="24.95" customHeight="1">
      <c r="A34" s="21">
        <v>32</v>
      </c>
      <c r="B34" s="8" t="s">
        <v>34</v>
      </c>
      <c r="C34" s="8" t="s">
        <v>67</v>
      </c>
      <c r="D34" s="8" t="s">
        <v>68</v>
      </c>
      <c r="E34" s="23"/>
      <c r="F34" s="8" t="s">
        <v>71</v>
      </c>
      <c r="G34" s="8" t="s">
        <v>72</v>
      </c>
      <c r="H34" s="9">
        <v>58</v>
      </c>
      <c r="I34" s="9">
        <f t="shared" si="1"/>
        <v>23.200000000000003</v>
      </c>
      <c r="J34" s="10">
        <v>84.06</v>
      </c>
      <c r="K34" s="9">
        <f t="shared" si="2"/>
        <v>50.436</v>
      </c>
      <c r="L34" s="9">
        <f t="shared" si="0"/>
        <v>73.635999999999996</v>
      </c>
      <c r="M34" s="11" t="s">
        <v>22</v>
      </c>
    </row>
    <row r="35" spans="1:13" ht="24.95" customHeight="1">
      <c r="A35" s="21">
        <v>33</v>
      </c>
      <c r="B35" s="8" t="s">
        <v>34</v>
      </c>
      <c r="C35" s="8" t="s">
        <v>67</v>
      </c>
      <c r="D35" s="8" t="s">
        <v>68</v>
      </c>
      <c r="E35" s="23"/>
      <c r="F35" s="8" t="s">
        <v>73</v>
      </c>
      <c r="G35" s="8" t="s">
        <v>74</v>
      </c>
      <c r="H35" s="9">
        <v>52</v>
      </c>
      <c r="I35" s="9">
        <f t="shared" si="1"/>
        <v>20.8</v>
      </c>
      <c r="J35" s="10">
        <v>81.5</v>
      </c>
      <c r="K35" s="9">
        <f t="shared" si="2"/>
        <v>48.9</v>
      </c>
      <c r="L35" s="9">
        <f t="shared" si="0"/>
        <v>69.7</v>
      </c>
      <c r="M35" s="11" t="s">
        <v>25</v>
      </c>
    </row>
    <row r="36" spans="1:13" ht="24.95" customHeight="1">
      <c r="A36" s="21">
        <v>34</v>
      </c>
      <c r="B36" s="8" t="s">
        <v>75</v>
      </c>
      <c r="C36" s="8" t="s">
        <v>35</v>
      </c>
      <c r="D36" s="8" t="s">
        <v>76</v>
      </c>
      <c r="E36" s="23">
        <v>1</v>
      </c>
      <c r="F36" s="8" t="s">
        <v>77</v>
      </c>
      <c r="G36" s="8" t="s">
        <v>78</v>
      </c>
      <c r="H36" s="9">
        <v>61</v>
      </c>
      <c r="I36" s="9">
        <f t="shared" si="1"/>
        <v>24.400000000000002</v>
      </c>
      <c r="J36" s="10">
        <v>84.18</v>
      </c>
      <c r="K36" s="9">
        <f t="shared" si="2"/>
        <v>50.508000000000003</v>
      </c>
      <c r="L36" s="9">
        <f t="shared" si="0"/>
        <v>74.908000000000001</v>
      </c>
      <c r="M36" s="11" t="s">
        <v>19</v>
      </c>
    </row>
    <row r="37" spans="1:13" ht="24.95" customHeight="1">
      <c r="A37" s="21">
        <v>35</v>
      </c>
      <c r="B37" s="8" t="s">
        <v>75</v>
      </c>
      <c r="C37" s="8" t="s">
        <v>35</v>
      </c>
      <c r="D37" s="8" t="s">
        <v>76</v>
      </c>
      <c r="E37" s="23"/>
      <c r="F37" s="8" t="s">
        <v>79</v>
      </c>
      <c r="G37" s="8" t="s">
        <v>80</v>
      </c>
      <c r="H37" s="9">
        <v>57.833333333333336</v>
      </c>
      <c r="I37" s="9">
        <f t="shared" si="1"/>
        <v>23.133333333333336</v>
      </c>
      <c r="J37" s="10">
        <v>84.06</v>
      </c>
      <c r="K37" s="9">
        <f t="shared" si="2"/>
        <v>50.436</v>
      </c>
      <c r="L37" s="9">
        <f t="shared" si="0"/>
        <v>73.569333333333333</v>
      </c>
      <c r="M37" s="11" t="s">
        <v>22</v>
      </c>
    </row>
    <row r="38" spans="1:13" ht="24.95" customHeight="1">
      <c r="A38" s="21">
        <v>36</v>
      </c>
      <c r="B38" s="8" t="s">
        <v>75</v>
      </c>
      <c r="C38" s="8" t="s">
        <v>35</v>
      </c>
      <c r="D38" s="8" t="s">
        <v>76</v>
      </c>
      <c r="E38" s="23"/>
      <c r="F38" s="8" t="s">
        <v>81</v>
      </c>
      <c r="G38" s="8" t="s">
        <v>82</v>
      </c>
      <c r="H38" s="9">
        <v>52</v>
      </c>
      <c r="I38" s="9">
        <f t="shared" si="1"/>
        <v>20.8</v>
      </c>
      <c r="J38" s="10">
        <v>81.260000000000005</v>
      </c>
      <c r="K38" s="9">
        <f t="shared" si="2"/>
        <v>48.756</v>
      </c>
      <c r="L38" s="9">
        <f t="shared" si="0"/>
        <v>69.555999999999997</v>
      </c>
      <c r="M38" s="11" t="s">
        <v>25</v>
      </c>
    </row>
    <row r="39" spans="1:13" ht="24.95" customHeight="1">
      <c r="A39" s="21">
        <v>37</v>
      </c>
      <c r="B39" s="8" t="s">
        <v>75</v>
      </c>
      <c r="C39" s="8" t="s">
        <v>51</v>
      </c>
      <c r="D39" s="8" t="s">
        <v>83</v>
      </c>
      <c r="E39" s="23">
        <v>1</v>
      </c>
      <c r="F39" s="8" t="s">
        <v>84</v>
      </c>
      <c r="G39" s="8" t="s">
        <v>85</v>
      </c>
      <c r="H39" s="9">
        <v>68.833333333333329</v>
      </c>
      <c r="I39" s="9">
        <f t="shared" si="1"/>
        <v>27.533333333333331</v>
      </c>
      <c r="J39" s="10">
        <v>83.6</v>
      </c>
      <c r="K39" s="9">
        <f t="shared" si="2"/>
        <v>50.16</v>
      </c>
      <c r="L39" s="9">
        <f t="shared" si="0"/>
        <v>77.693333333333328</v>
      </c>
      <c r="M39" s="11" t="s">
        <v>19</v>
      </c>
    </row>
    <row r="40" spans="1:13" ht="24.95" customHeight="1">
      <c r="A40" s="21">
        <v>38</v>
      </c>
      <c r="B40" s="8" t="s">
        <v>75</v>
      </c>
      <c r="C40" s="8" t="s">
        <v>51</v>
      </c>
      <c r="D40" s="8" t="s">
        <v>83</v>
      </c>
      <c r="E40" s="23"/>
      <c r="F40" s="8" t="s">
        <v>86</v>
      </c>
      <c r="G40" s="8" t="s">
        <v>87</v>
      </c>
      <c r="H40" s="9">
        <v>64</v>
      </c>
      <c r="I40" s="9">
        <f t="shared" si="1"/>
        <v>25.6</v>
      </c>
      <c r="J40" s="10">
        <v>85.48</v>
      </c>
      <c r="K40" s="9">
        <f t="shared" si="2"/>
        <v>51.288000000000004</v>
      </c>
      <c r="L40" s="9">
        <f t="shared" si="0"/>
        <v>76.888000000000005</v>
      </c>
      <c r="M40" s="11" t="s">
        <v>22</v>
      </c>
    </row>
    <row r="41" spans="1:13" ht="24.95" customHeight="1">
      <c r="A41" s="21">
        <v>39</v>
      </c>
      <c r="B41" s="8" t="s">
        <v>75</v>
      </c>
      <c r="C41" s="8" t="s">
        <v>51</v>
      </c>
      <c r="D41" s="8" t="s">
        <v>83</v>
      </c>
      <c r="E41" s="23"/>
      <c r="F41" s="8" t="s">
        <v>88</v>
      </c>
      <c r="G41" s="8" t="s">
        <v>89</v>
      </c>
      <c r="H41" s="9">
        <v>67</v>
      </c>
      <c r="I41" s="9">
        <f t="shared" si="1"/>
        <v>26.8</v>
      </c>
      <c r="J41" s="10">
        <v>82.76</v>
      </c>
      <c r="K41" s="9">
        <f t="shared" si="2"/>
        <v>49.655999999999999</v>
      </c>
      <c r="L41" s="9">
        <f t="shared" si="0"/>
        <v>76.456000000000003</v>
      </c>
      <c r="M41" s="11" t="s">
        <v>25</v>
      </c>
    </row>
    <row r="42" spans="1:13" ht="24.95" customHeight="1">
      <c r="A42" s="21">
        <v>40</v>
      </c>
      <c r="B42" s="8" t="s">
        <v>90</v>
      </c>
      <c r="C42" s="8" t="s">
        <v>35</v>
      </c>
      <c r="D42" s="8" t="s">
        <v>91</v>
      </c>
      <c r="E42" s="23">
        <v>1</v>
      </c>
      <c r="F42" s="8" t="s">
        <v>92</v>
      </c>
      <c r="G42" s="8" t="s">
        <v>93</v>
      </c>
      <c r="H42" s="9">
        <v>63.833333333333336</v>
      </c>
      <c r="I42" s="9">
        <f t="shared" si="1"/>
        <v>25.533333333333335</v>
      </c>
      <c r="J42" s="10">
        <v>83.34</v>
      </c>
      <c r="K42" s="9">
        <f t="shared" si="2"/>
        <v>50.003999999999998</v>
      </c>
      <c r="L42" s="9">
        <f t="shared" si="0"/>
        <v>75.537333333333336</v>
      </c>
      <c r="M42" s="11" t="s">
        <v>19</v>
      </c>
    </row>
    <row r="43" spans="1:13" ht="24.95" customHeight="1">
      <c r="A43" s="21">
        <v>41</v>
      </c>
      <c r="B43" s="8" t="s">
        <v>90</v>
      </c>
      <c r="C43" s="8" t="s">
        <v>35</v>
      </c>
      <c r="D43" s="8" t="s">
        <v>91</v>
      </c>
      <c r="E43" s="23"/>
      <c r="F43" s="8" t="s">
        <v>94</v>
      </c>
      <c r="G43" s="8" t="s">
        <v>95</v>
      </c>
      <c r="H43" s="9">
        <v>57.833333333333336</v>
      </c>
      <c r="I43" s="9">
        <f t="shared" si="1"/>
        <v>23.133333333333336</v>
      </c>
      <c r="J43" s="10">
        <v>82.5</v>
      </c>
      <c r="K43" s="9">
        <f t="shared" si="2"/>
        <v>49.5</v>
      </c>
      <c r="L43" s="9">
        <f t="shared" si="0"/>
        <v>72.63333333333334</v>
      </c>
      <c r="M43" s="11" t="s">
        <v>22</v>
      </c>
    </row>
    <row r="44" spans="1:13" ht="24.95" customHeight="1">
      <c r="A44" s="21">
        <v>42</v>
      </c>
      <c r="B44" s="8" t="s">
        <v>90</v>
      </c>
      <c r="C44" s="8" t="s">
        <v>35</v>
      </c>
      <c r="D44" s="8" t="s">
        <v>91</v>
      </c>
      <c r="E44" s="23"/>
      <c r="F44" s="8" t="s">
        <v>96</v>
      </c>
      <c r="G44" s="8" t="s">
        <v>97</v>
      </c>
      <c r="H44" s="9">
        <v>61.5</v>
      </c>
      <c r="I44" s="9">
        <f t="shared" si="1"/>
        <v>24.6</v>
      </c>
      <c r="J44" s="10">
        <v>78.180000000000007</v>
      </c>
      <c r="K44" s="9">
        <f t="shared" si="2"/>
        <v>46.908000000000001</v>
      </c>
      <c r="L44" s="9">
        <f t="shared" si="0"/>
        <v>71.50800000000001</v>
      </c>
      <c r="M44" s="11" t="s">
        <v>25</v>
      </c>
    </row>
    <row r="45" spans="1:13" ht="24.95" customHeight="1">
      <c r="A45" s="21">
        <v>43</v>
      </c>
      <c r="B45" s="8" t="s">
        <v>98</v>
      </c>
      <c r="C45" s="8" t="s">
        <v>35</v>
      </c>
      <c r="D45" s="8" t="s">
        <v>99</v>
      </c>
      <c r="E45" s="23">
        <v>1</v>
      </c>
      <c r="F45" s="8" t="s">
        <v>100</v>
      </c>
      <c r="G45" s="8" t="s">
        <v>101</v>
      </c>
      <c r="H45" s="9">
        <v>60.666666666666664</v>
      </c>
      <c r="I45" s="9">
        <f t="shared" si="1"/>
        <v>24.266666666666666</v>
      </c>
      <c r="J45" s="10">
        <v>81.96</v>
      </c>
      <c r="K45" s="9">
        <f t="shared" si="2"/>
        <v>49.175999999999995</v>
      </c>
      <c r="L45" s="9">
        <f t="shared" si="0"/>
        <v>73.442666666666668</v>
      </c>
      <c r="M45" s="11" t="s">
        <v>19</v>
      </c>
    </row>
    <row r="46" spans="1:13" ht="24.95" customHeight="1">
      <c r="A46" s="21">
        <v>44</v>
      </c>
      <c r="B46" s="8" t="s">
        <v>98</v>
      </c>
      <c r="C46" s="8" t="s">
        <v>35</v>
      </c>
      <c r="D46" s="8" t="s">
        <v>99</v>
      </c>
      <c r="E46" s="23"/>
      <c r="F46" s="8" t="s">
        <v>102</v>
      </c>
      <c r="G46" s="8" t="s">
        <v>103</v>
      </c>
      <c r="H46" s="9">
        <v>55.166666666666664</v>
      </c>
      <c r="I46" s="9">
        <f t="shared" si="1"/>
        <v>22.066666666666666</v>
      </c>
      <c r="J46" s="10">
        <v>83.48</v>
      </c>
      <c r="K46" s="9">
        <f t="shared" si="2"/>
        <v>50.088000000000001</v>
      </c>
      <c r="L46" s="9">
        <f t="shared" si="0"/>
        <v>72.154666666666671</v>
      </c>
      <c r="M46" s="11" t="s">
        <v>22</v>
      </c>
    </row>
    <row r="47" spans="1:13" ht="24.95" customHeight="1">
      <c r="A47" s="21">
        <v>45</v>
      </c>
      <c r="B47" s="8" t="s">
        <v>98</v>
      </c>
      <c r="C47" s="8" t="s">
        <v>35</v>
      </c>
      <c r="D47" s="8" t="s">
        <v>99</v>
      </c>
      <c r="E47" s="23"/>
      <c r="F47" s="8" t="s">
        <v>104</v>
      </c>
      <c r="G47" s="8" t="s">
        <v>105</v>
      </c>
      <c r="H47" s="9">
        <v>54.166666666666664</v>
      </c>
      <c r="I47" s="9">
        <f t="shared" si="1"/>
        <v>21.666666666666668</v>
      </c>
      <c r="J47" s="10">
        <v>83.98</v>
      </c>
      <c r="K47" s="9">
        <f t="shared" si="2"/>
        <v>50.387999999999998</v>
      </c>
      <c r="L47" s="9">
        <f t="shared" si="0"/>
        <v>72.054666666666662</v>
      </c>
      <c r="M47" s="11" t="s">
        <v>25</v>
      </c>
    </row>
    <row r="48" spans="1:13" ht="24.95" customHeight="1">
      <c r="A48" s="21">
        <v>46</v>
      </c>
      <c r="B48" s="8" t="s">
        <v>98</v>
      </c>
      <c r="C48" s="8" t="s">
        <v>51</v>
      </c>
      <c r="D48" s="8" t="s">
        <v>106</v>
      </c>
      <c r="E48" s="23">
        <v>1</v>
      </c>
      <c r="F48" s="8" t="s">
        <v>107</v>
      </c>
      <c r="G48" s="8" t="s">
        <v>108</v>
      </c>
      <c r="H48" s="9">
        <v>59.833333333333336</v>
      </c>
      <c r="I48" s="9">
        <f>H48*0.4</f>
        <v>23.933333333333337</v>
      </c>
      <c r="J48" s="10">
        <v>84.4</v>
      </c>
      <c r="K48" s="9">
        <f>J48*0.6</f>
        <v>50.64</v>
      </c>
      <c r="L48" s="9">
        <f t="shared" si="0"/>
        <v>74.573333333333338</v>
      </c>
      <c r="M48" s="11" t="s">
        <v>19</v>
      </c>
    </row>
    <row r="49" spans="1:13" ht="24.95" customHeight="1">
      <c r="A49" s="21">
        <v>47</v>
      </c>
      <c r="B49" s="8" t="s">
        <v>98</v>
      </c>
      <c r="C49" s="8" t="s">
        <v>51</v>
      </c>
      <c r="D49" s="8" t="s">
        <v>106</v>
      </c>
      <c r="E49" s="23"/>
      <c r="F49" s="8" t="s">
        <v>109</v>
      </c>
      <c r="G49" s="8" t="s">
        <v>110</v>
      </c>
      <c r="H49" s="9">
        <v>59.5</v>
      </c>
      <c r="I49" s="9">
        <f>H49*0.4</f>
        <v>23.8</v>
      </c>
      <c r="J49" s="10">
        <v>83.26</v>
      </c>
      <c r="K49" s="9">
        <f>J49*0.6</f>
        <v>49.956000000000003</v>
      </c>
      <c r="L49" s="9">
        <f t="shared" si="0"/>
        <v>73.756</v>
      </c>
      <c r="M49" s="11" t="s">
        <v>22</v>
      </c>
    </row>
    <row r="50" spans="1:13" ht="24.95" customHeight="1">
      <c r="A50" s="21">
        <v>48</v>
      </c>
      <c r="B50" s="8" t="s">
        <v>98</v>
      </c>
      <c r="C50" s="8" t="s">
        <v>51</v>
      </c>
      <c r="D50" s="8" t="s">
        <v>106</v>
      </c>
      <c r="E50" s="23"/>
      <c r="F50" s="8" t="s">
        <v>111</v>
      </c>
      <c r="G50" s="8" t="s">
        <v>112</v>
      </c>
      <c r="H50" s="9">
        <v>60.5</v>
      </c>
      <c r="I50" s="9">
        <f>H50*0.4</f>
        <v>24.200000000000003</v>
      </c>
      <c r="J50" s="10">
        <v>82.28</v>
      </c>
      <c r="K50" s="9">
        <f>J50*0.6</f>
        <v>49.368000000000002</v>
      </c>
      <c r="L50" s="9">
        <f t="shared" si="0"/>
        <v>73.568000000000012</v>
      </c>
      <c r="M50" s="11" t="s">
        <v>25</v>
      </c>
    </row>
    <row r="51" spans="1:13" ht="24.95" customHeight="1">
      <c r="A51" s="21">
        <v>49</v>
      </c>
      <c r="B51" s="8" t="s">
        <v>98</v>
      </c>
      <c r="C51" s="8" t="s">
        <v>59</v>
      </c>
      <c r="D51" s="8" t="s">
        <v>113</v>
      </c>
      <c r="E51" s="23">
        <v>1</v>
      </c>
      <c r="F51" s="8" t="s">
        <v>114</v>
      </c>
      <c r="G51" s="8" t="s">
        <v>115</v>
      </c>
      <c r="H51" s="9">
        <v>66.333333333333329</v>
      </c>
      <c r="I51" s="9">
        <f t="shared" si="1"/>
        <v>26.533333333333331</v>
      </c>
      <c r="J51" s="10">
        <v>84.8</v>
      </c>
      <c r="K51" s="9">
        <f t="shared" si="2"/>
        <v>50.879999999999995</v>
      </c>
      <c r="L51" s="9">
        <f t="shared" si="0"/>
        <v>77.413333333333327</v>
      </c>
      <c r="M51" s="11" t="s">
        <v>19</v>
      </c>
    </row>
    <row r="52" spans="1:13" ht="24.95" customHeight="1">
      <c r="A52" s="21">
        <v>50</v>
      </c>
      <c r="B52" s="8" t="s">
        <v>98</v>
      </c>
      <c r="C52" s="8" t="s">
        <v>59</v>
      </c>
      <c r="D52" s="8" t="s">
        <v>113</v>
      </c>
      <c r="E52" s="23"/>
      <c r="F52" s="8" t="s">
        <v>116</v>
      </c>
      <c r="G52" s="8" t="s">
        <v>117</v>
      </c>
      <c r="H52" s="9">
        <v>61.5</v>
      </c>
      <c r="I52" s="9">
        <f t="shared" si="1"/>
        <v>24.6</v>
      </c>
      <c r="J52" s="10">
        <v>83.48</v>
      </c>
      <c r="K52" s="9">
        <f t="shared" si="2"/>
        <v>50.088000000000001</v>
      </c>
      <c r="L52" s="9">
        <f t="shared" si="0"/>
        <v>74.688000000000002</v>
      </c>
      <c r="M52" s="11" t="s">
        <v>22</v>
      </c>
    </row>
    <row r="53" spans="1:13" ht="24.95" customHeight="1">
      <c r="A53" s="21">
        <v>51</v>
      </c>
      <c r="B53" s="8" t="s">
        <v>98</v>
      </c>
      <c r="C53" s="8" t="s">
        <v>59</v>
      </c>
      <c r="D53" s="8" t="s">
        <v>113</v>
      </c>
      <c r="E53" s="23"/>
      <c r="F53" s="8" t="s">
        <v>118</v>
      </c>
      <c r="G53" s="8" t="s">
        <v>119</v>
      </c>
      <c r="H53" s="9">
        <v>57.333333333333336</v>
      </c>
      <c r="I53" s="9">
        <f t="shared" si="1"/>
        <v>22.933333333333337</v>
      </c>
      <c r="J53" s="10">
        <v>0</v>
      </c>
      <c r="K53" s="9">
        <f t="shared" si="2"/>
        <v>0</v>
      </c>
      <c r="L53" s="9">
        <f t="shared" si="0"/>
        <v>22.933333333333337</v>
      </c>
      <c r="M53" s="11" t="s">
        <v>25</v>
      </c>
    </row>
    <row r="54" spans="1:13" ht="24.95" customHeight="1">
      <c r="A54" s="21">
        <v>52</v>
      </c>
      <c r="B54" s="8" t="s">
        <v>120</v>
      </c>
      <c r="C54" s="8" t="s">
        <v>35</v>
      </c>
      <c r="D54" s="8" t="s">
        <v>121</v>
      </c>
      <c r="E54" s="23">
        <v>1</v>
      </c>
      <c r="F54" s="8" t="s">
        <v>122</v>
      </c>
      <c r="G54" s="8" t="s">
        <v>123</v>
      </c>
      <c r="H54" s="9">
        <v>60</v>
      </c>
      <c r="I54" s="9">
        <f t="shared" si="1"/>
        <v>24</v>
      </c>
      <c r="J54" s="10">
        <v>81.8</v>
      </c>
      <c r="K54" s="9">
        <f t="shared" si="2"/>
        <v>49.08</v>
      </c>
      <c r="L54" s="9">
        <f t="shared" si="0"/>
        <v>73.08</v>
      </c>
      <c r="M54" s="11" t="s">
        <v>19</v>
      </c>
    </row>
    <row r="55" spans="1:13" ht="24.95" customHeight="1">
      <c r="A55" s="21">
        <v>53</v>
      </c>
      <c r="B55" s="8" t="s">
        <v>120</v>
      </c>
      <c r="C55" s="8" t="s">
        <v>35</v>
      </c>
      <c r="D55" s="8" t="s">
        <v>121</v>
      </c>
      <c r="E55" s="23"/>
      <c r="F55" s="8" t="s">
        <v>124</v>
      </c>
      <c r="G55" s="8" t="s">
        <v>125</v>
      </c>
      <c r="H55" s="9">
        <v>55.166666666666664</v>
      </c>
      <c r="I55" s="9">
        <f t="shared" si="1"/>
        <v>22.066666666666666</v>
      </c>
      <c r="J55" s="10">
        <v>82.18</v>
      </c>
      <c r="K55" s="9">
        <f t="shared" si="2"/>
        <v>49.308</v>
      </c>
      <c r="L55" s="9">
        <f t="shared" si="0"/>
        <v>71.37466666666667</v>
      </c>
      <c r="M55" s="11" t="s">
        <v>22</v>
      </c>
    </row>
    <row r="56" spans="1:13" ht="24.95" customHeight="1">
      <c r="A56" s="21">
        <v>54</v>
      </c>
      <c r="B56" s="8" t="s">
        <v>120</v>
      </c>
      <c r="C56" s="8" t="s">
        <v>35</v>
      </c>
      <c r="D56" s="8" t="s">
        <v>121</v>
      </c>
      <c r="E56" s="23"/>
      <c r="F56" s="8" t="s">
        <v>126</v>
      </c>
      <c r="G56" s="8" t="s">
        <v>127</v>
      </c>
      <c r="H56" s="9">
        <v>37.333333333333336</v>
      </c>
      <c r="I56" s="9">
        <f t="shared" si="1"/>
        <v>14.933333333333335</v>
      </c>
      <c r="J56" s="10">
        <v>0</v>
      </c>
      <c r="K56" s="9">
        <f t="shared" si="2"/>
        <v>0</v>
      </c>
      <c r="L56" s="9">
        <f t="shared" si="0"/>
        <v>14.933333333333335</v>
      </c>
      <c r="M56" s="11" t="s">
        <v>25</v>
      </c>
    </row>
    <row r="57" spans="1:13" ht="24.95" customHeight="1">
      <c r="A57" s="21">
        <v>55</v>
      </c>
      <c r="B57" s="8" t="s">
        <v>128</v>
      </c>
      <c r="C57" s="8" t="s">
        <v>129</v>
      </c>
      <c r="D57" s="8" t="s">
        <v>130</v>
      </c>
      <c r="E57" s="23">
        <v>1</v>
      </c>
      <c r="F57" s="8" t="s">
        <v>131</v>
      </c>
      <c r="G57" s="8" t="s">
        <v>132</v>
      </c>
      <c r="H57" s="9">
        <v>52.166666666666664</v>
      </c>
      <c r="I57" s="9">
        <f t="shared" si="1"/>
        <v>20.866666666666667</v>
      </c>
      <c r="J57" s="10">
        <v>84.1</v>
      </c>
      <c r="K57" s="9">
        <f t="shared" si="2"/>
        <v>50.459999999999994</v>
      </c>
      <c r="L57" s="9">
        <f t="shared" si="0"/>
        <v>71.326666666666654</v>
      </c>
      <c r="M57" s="11" t="s">
        <v>19</v>
      </c>
    </row>
    <row r="58" spans="1:13" ht="24.95" customHeight="1">
      <c r="A58" s="21">
        <v>56</v>
      </c>
      <c r="B58" s="8" t="s">
        <v>128</v>
      </c>
      <c r="C58" s="8" t="s">
        <v>129</v>
      </c>
      <c r="D58" s="8" t="s">
        <v>130</v>
      </c>
      <c r="E58" s="23"/>
      <c r="F58" s="8" t="s">
        <v>133</v>
      </c>
      <c r="G58" s="8" t="s">
        <v>134</v>
      </c>
      <c r="H58" s="9">
        <v>51.5</v>
      </c>
      <c r="I58" s="9">
        <f t="shared" si="1"/>
        <v>20.6</v>
      </c>
      <c r="J58" s="10">
        <v>84.52</v>
      </c>
      <c r="K58" s="9">
        <f t="shared" si="2"/>
        <v>50.711999999999996</v>
      </c>
      <c r="L58" s="9">
        <f t="shared" si="0"/>
        <v>71.311999999999998</v>
      </c>
      <c r="M58" s="11" t="s">
        <v>22</v>
      </c>
    </row>
    <row r="59" spans="1:13" ht="24.95" customHeight="1">
      <c r="A59" s="21">
        <v>57</v>
      </c>
      <c r="B59" s="8" t="s">
        <v>128</v>
      </c>
      <c r="C59" s="8" t="s">
        <v>129</v>
      </c>
      <c r="D59" s="8" t="s">
        <v>130</v>
      </c>
      <c r="E59" s="23"/>
      <c r="F59" s="8" t="s">
        <v>135</v>
      </c>
      <c r="G59" s="8" t="s">
        <v>136</v>
      </c>
      <c r="H59" s="9">
        <v>48.5</v>
      </c>
      <c r="I59" s="9">
        <f t="shared" si="1"/>
        <v>19.400000000000002</v>
      </c>
      <c r="J59" s="10">
        <v>83.42</v>
      </c>
      <c r="K59" s="9">
        <f t="shared" si="2"/>
        <v>50.052</v>
      </c>
      <c r="L59" s="9">
        <f t="shared" si="0"/>
        <v>69.451999999999998</v>
      </c>
      <c r="M59" s="11" t="s">
        <v>25</v>
      </c>
    </row>
    <row r="60" spans="1:13" ht="24.95" customHeight="1">
      <c r="A60" s="21">
        <v>58</v>
      </c>
      <c r="B60" s="8" t="s">
        <v>137</v>
      </c>
      <c r="C60" s="8" t="s">
        <v>138</v>
      </c>
      <c r="D60" s="8" t="s">
        <v>139</v>
      </c>
      <c r="E60" s="23">
        <v>1</v>
      </c>
      <c r="F60" s="8" t="s">
        <v>140</v>
      </c>
      <c r="G60" s="8" t="s">
        <v>141</v>
      </c>
      <c r="H60" s="9">
        <v>50.666666666666664</v>
      </c>
      <c r="I60" s="9">
        <f t="shared" si="1"/>
        <v>20.266666666666666</v>
      </c>
      <c r="J60" s="10">
        <v>82.54</v>
      </c>
      <c r="K60" s="9">
        <f t="shared" si="2"/>
        <v>49.524000000000001</v>
      </c>
      <c r="L60" s="9">
        <f t="shared" si="0"/>
        <v>69.790666666666667</v>
      </c>
      <c r="M60" s="11" t="s">
        <v>19</v>
      </c>
    </row>
    <row r="61" spans="1:13" ht="24.95" customHeight="1">
      <c r="A61" s="21">
        <v>59</v>
      </c>
      <c r="B61" s="8" t="s">
        <v>137</v>
      </c>
      <c r="C61" s="8" t="s">
        <v>138</v>
      </c>
      <c r="D61" s="8" t="s">
        <v>139</v>
      </c>
      <c r="E61" s="23"/>
      <c r="F61" s="8" t="s">
        <v>142</v>
      </c>
      <c r="G61" s="8" t="s">
        <v>143</v>
      </c>
      <c r="H61" s="9">
        <v>49.5</v>
      </c>
      <c r="I61" s="9">
        <f t="shared" si="1"/>
        <v>19.8</v>
      </c>
      <c r="J61" s="10">
        <v>82.96</v>
      </c>
      <c r="K61" s="9">
        <f t="shared" si="2"/>
        <v>49.775999999999996</v>
      </c>
      <c r="L61" s="9">
        <f t="shared" si="0"/>
        <v>69.575999999999993</v>
      </c>
      <c r="M61" s="11" t="s">
        <v>22</v>
      </c>
    </row>
    <row r="62" spans="1:13" ht="24.95" customHeight="1">
      <c r="A62" s="21">
        <v>60</v>
      </c>
      <c r="B62" s="8" t="s">
        <v>137</v>
      </c>
      <c r="C62" s="8" t="s">
        <v>138</v>
      </c>
      <c r="D62" s="8" t="s">
        <v>139</v>
      </c>
      <c r="E62" s="23"/>
      <c r="F62" s="8" t="s">
        <v>144</v>
      </c>
      <c r="G62" s="8" t="s">
        <v>145</v>
      </c>
      <c r="H62" s="9">
        <v>44.666666666666664</v>
      </c>
      <c r="I62" s="9">
        <f t="shared" si="1"/>
        <v>17.866666666666667</v>
      </c>
      <c r="J62" s="10">
        <v>79.66</v>
      </c>
      <c r="K62" s="9">
        <f t="shared" si="2"/>
        <v>47.795999999999999</v>
      </c>
      <c r="L62" s="9">
        <f t="shared" si="0"/>
        <v>65.662666666666667</v>
      </c>
      <c r="M62" s="11" t="s">
        <v>25</v>
      </c>
    </row>
    <row r="63" spans="1:13" ht="24.95" customHeight="1">
      <c r="A63" s="21">
        <v>61</v>
      </c>
      <c r="B63" s="8" t="s">
        <v>146</v>
      </c>
      <c r="C63" s="8" t="s">
        <v>51</v>
      </c>
      <c r="D63" s="12" t="s">
        <v>147</v>
      </c>
      <c r="E63" s="23">
        <v>1</v>
      </c>
      <c r="F63" s="8" t="s">
        <v>148</v>
      </c>
      <c r="G63" s="8" t="s">
        <v>149</v>
      </c>
      <c r="H63" s="9">
        <v>69.333333333333329</v>
      </c>
      <c r="I63" s="9">
        <f t="shared" si="1"/>
        <v>27.733333333333334</v>
      </c>
      <c r="J63" s="10">
        <v>85.2</v>
      </c>
      <c r="K63" s="9">
        <f t="shared" si="2"/>
        <v>51.12</v>
      </c>
      <c r="L63" s="9">
        <f t="shared" si="0"/>
        <v>78.853333333333325</v>
      </c>
      <c r="M63" s="11" t="s">
        <v>19</v>
      </c>
    </row>
    <row r="64" spans="1:13" ht="24.95" customHeight="1">
      <c r="A64" s="21">
        <v>62</v>
      </c>
      <c r="B64" s="8" t="s">
        <v>137</v>
      </c>
      <c r="C64" s="8" t="s">
        <v>51</v>
      </c>
      <c r="D64" s="8" t="s">
        <v>150</v>
      </c>
      <c r="E64" s="23"/>
      <c r="F64" s="8" t="s">
        <v>151</v>
      </c>
      <c r="G64" s="8" t="s">
        <v>152</v>
      </c>
      <c r="H64" s="9">
        <v>69.166666666666671</v>
      </c>
      <c r="I64" s="9">
        <f t="shared" si="1"/>
        <v>27.666666666666671</v>
      </c>
      <c r="J64" s="10">
        <v>84.54</v>
      </c>
      <c r="K64" s="9">
        <f t="shared" si="2"/>
        <v>50.724000000000004</v>
      </c>
      <c r="L64" s="9">
        <f t="shared" si="0"/>
        <v>78.390666666666675</v>
      </c>
      <c r="M64" s="11" t="s">
        <v>22</v>
      </c>
    </row>
    <row r="65" spans="1:13" ht="24.95" customHeight="1">
      <c r="A65" s="21">
        <v>63</v>
      </c>
      <c r="B65" s="8" t="s">
        <v>137</v>
      </c>
      <c r="C65" s="8" t="s">
        <v>51</v>
      </c>
      <c r="D65" s="8" t="s">
        <v>150</v>
      </c>
      <c r="E65" s="23"/>
      <c r="F65" s="8" t="s">
        <v>153</v>
      </c>
      <c r="G65" s="8" t="s">
        <v>154</v>
      </c>
      <c r="H65" s="9">
        <v>67.666666666666671</v>
      </c>
      <c r="I65" s="9">
        <f t="shared" si="1"/>
        <v>27.06666666666667</v>
      </c>
      <c r="J65" s="10">
        <v>83.6</v>
      </c>
      <c r="K65" s="9">
        <f t="shared" si="2"/>
        <v>50.16</v>
      </c>
      <c r="L65" s="9">
        <f t="shared" si="0"/>
        <v>77.226666666666659</v>
      </c>
      <c r="M65" s="11" t="s">
        <v>25</v>
      </c>
    </row>
    <row r="66" spans="1:13" ht="24.95" customHeight="1">
      <c r="A66" s="21">
        <v>64</v>
      </c>
      <c r="B66" s="8" t="s">
        <v>137</v>
      </c>
      <c r="C66" s="8" t="s">
        <v>59</v>
      </c>
      <c r="D66" s="8" t="s">
        <v>155</v>
      </c>
      <c r="E66" s="23">
        <v>1</v>
      </c>
      <c r="F66" s="8" t="s">
        <v>156</v>
      </c>
      <c r="G66" s="8" t="s">
        <v>157</v>
      </c>
      <c r="H66" s="9">
        <v>68.166666666666671</v>
      </c>
      <c r="I66" s="9">
        <f t="shared" si="1"/>
        <v>27.266666666666669</v>
      </c>
      <c r="J66" s="10">
        <v>84.38</v>
      </c>
      <c r="K66" s="9">
        <f t="shared" si="2"/>
        <v>50.627999999999993</v>
      </c>
      <c r="L66" s="9">
        <f t="shared" si="0"/>
        <v>77.894666666666666</v>
      </c>
      <c r="M66" s="11" t="s">
        <v>19</v>
      </c>
    </row>
    <row r="67" spans="1:13" ht="24.95" customHeight="1">
      <c r="A67" s="21">
        <v>65</v>
      </c>
      <c r="B67" s="8" t="s">
        <v>137</v>
      </c>
      <c r="C67" s="8" t="s">
        <v>59</v>
      </c>
      <c r="D67" s="8" t="s">
        <v>155</v>
      </c>
      <c r="E67" s="23"/>
      <c r="F67" s="8" t="s">
        <v>158</v>
      </c>
      <c r="G67" s="8" t="s">
        <v>159</v>
      </c>
      <c r="H67" s="9">
        <v>60.833333333333336</v>
      </c>
      <c r="I67" s="9">
        <f t="shared" si="1"/>
        <v>24.333333333333336</v>
      </c>
      <c r="J67" s="10">
        <v>82.58</v>
      </c>
      <c r="K67" s="9">
        <f t="shared" si="2"/>
        <v>49.547999999999995</v>
      </c>
      <c r="L67" s="9">
        <f t="shared" si="0"/>
        <v>73.88133333333333</v>
      </c>
      <c r="M67" s="11" t="s">
        <v>22</v>
      </c>
    </row>
    <row r="68" spans="1:13" ht="24.95" customHeight="1">
      <c r="A68" s="21">
        <v>66</v>
      </c>
      <c r="B68" s="8" t="s">
        <v>137</v>
      </c>
      <c r="C68" s="8" t="s">
        <v>59</v>
      </c>
      <c r="D68" s="8" t="s">
        <v>155</v>
      </c>
      <c r="E68" s="23"/>
      <c r="F68" s="8" t="s">
        <v>160</v>
      </c>
      <c r="G68" s="8" t="s">
        <v>161</v>
      </c>
      <c r="H68" s="9">
        <v>59.833333333333336</v>
      </c>
      <c r="I68" s="9">
        <f t="shared" si="1"/>
        <v>23.933333333333337</v>
      </c>
      <c r="J68" s="10">
        <v>83.22</v>
      </c>
      <c r="K68" s="9">
        <f t="shared" si="2"/>
        <v>49.931999999999995</v>
      </c>
      <c r="L68" s="9">
        <f t="shared" si="0"/>
        <v>73.865333333333325</v>
      </c>
      <c r="M68" s="11" t="s">
        <v>25</v>
      </c>
    </row>
    <row r="69" spans="1:13" ht="24.95" customHeight="1">
      <c r="A69" s="21">
        <v>67</v>
      </c>
      <c r="B69" s="8" t="s">
        <v>162</v>
      </c>
      <c r="C69" s="8" t="s">
        <v>129</v>
      </c>
      <c r="D69" s="8" t="s">
        <v>163</v>
      </c>
      <c r="E69" s="23">
        <v>1</v>
      </c>
      <c r="F69" s="8" t="s">
        <v>164</v>
      </c>
      <c r="G69" s="8" t="s">
        <v>165</v>
      </c>
      <c r="H69" s="9">
        <v>51.666666666666664</v>
      </c>
      <c r="I69" s="9">
        <f t="shared" si="1"/>
        <v>20.666666666666668</v>
      </c>
      <c r="J69" s="10">
        <v>81.14</v>
      </c>
      <c r="K69" s="9">
        <f t="shared" si="2"/>
        <v>48.683999999999997</v>
      </c>
      <c r="L69" s="9">
        <f t="shared" si="0"/>
        <v>69.350666666666669</v>
      </c>
      <c r="M69" s="11" t="s">
        <v>19</v>
      </c>
    </row>
    <row r="70" spans="1:13" ht="24.95" customHeight="1">
      <c r="A70" s="21">
        <v>68</v>
      </c>
      <c r="B70" s="8" t="s">
        <v>162</v>
      </c>
      <c r="C70" s="8" t="s">
        <v>129</v>
      </c>
      <c r="D70" s="8" t="s">
        <v>163</v>
      </c>
      <c r="E70" s="23"/>
      <c r="F70" s="8" t="s">
        <v>166</v>
      </c>
      <c r="G70" s="8" t="s">
        <v>167</v>
      </c>
      <c r="H70" s="9">
        <v>43.333333333333336</v>
      </c>
      <c r="I70" s="9">
        <f t="shared" si="1"/>
        <v>17.333333333333336</v>
      </c>
      <c r="J70" s="10">
        <v>80.06</v>
      </c>
      <c r="K70" s="9">
        <f t="shared" si="2"/>
        <v>48.036000000000001</v>
      </c>
      <c r="L70" s="9">
        <f t="shared" si="0"/>
        <v>65.369333333333344</v>
      </c>
      <c r="M70" s="11" t="s">
        <v>22</v>
      </c>
    </row>
    <row r="71" spans="1:13" ht="24.95" customHeight="1">
      <c r="A71" s="21">
        <v>69</v>
      </c>
      <c r="B71" s="8" t="s">
        <v>162</v>
      </c>
      <c r="C71" s="8" t="s">
        <v>129</v>
      </c>
      <c r="D71" s="8" t="s">
        <v>163</v>
      </c>
      <c r="E71" s="23"/>
      <c r="F71" s="8" t="s">
        <v>168</v>
      </c>
      <c r="G71" s="8" t="s">
        <v>169</v>
      </c>
      <c r="H71" s="9">
        <v>39.5</v>
      </c>
      <c r="I71" s="9">
        <f t="shared" si="1"/>
        <v>15.8</v>
      </c>
      <c r="J71" s="10">
        <v>77.599999999999994</v>
      </c>
      <c r="K71" s="9">
        <f t="shared" si="2"/>
        <v>46.559999999999995</v>
      </c>
      <c r="L71" s="9">
        <f t="shared" si="0"/>
        <v>62.36</v>
      </c>
      <c r="M71" s="11" t="s">
        <v>25</v>
      </c>
    </row>
    <row r="72" spans="1:13" ht="24.95" customHeight="1">
      <c r="A72" s="21">
        <v>70</v>
      </c>
      <c r="B72" s="8" t="s">
        <v>170</v>
      </c>
      <c r="C72" s="8" t="s">
        <v>129</v>
      </c>
      <c r="D72" s="8" t="s">
        <v>171</v>
      </c>
      <c r="E72" s="23">
        <v>1</v>
      </c>
      <c r="F72" s="8" t="s">
        <v>172</v>
      </c>
      <c r="G72" s="8" t="s">
        <v>173</v>
      </c>
      <c r="H72" s="9">
        <v>52.833333333333336</v>
      </c>
      <c r="I72" s="9">
        <f t="shared" si="1"/>
        <v>21.133333333333336</v>
      </c>
      <c r="J72" s="10">
        <v>82.2</v>
      </c>
      <c r="K72" s="9">
        <f t="shared" si="2"/>
        <v>49.32</v>
      </c>
      <c r="L72" s="9">
        <f t="shared" si="0"/>
        <v>70.453333333333333</v>
      </c>
      <c r="M72" s="11" t="s">
        <v>19</v>
      </c>
    </row>
    <row r="73" spans="1:13" ht="24.95" customHeight="1">
      <c r="A73" s="21">
        <v>71</v>
      </c>
      <c r="B73" s="8" t="s">
        <v>170</v>
      </c>
      <c r="C73" s="8" t="s">
        <v>129</v>
      </c>
      <c r="D73" s="8" t="s">
        <v>171</v>
      </c>
      <c r="E73" s="23"/>
      <c r="F73" s="8" t="s">
        <v>174</v>
      </c>
      <c r="G73" s="8" t="s">
        <v>175</v>
      </c>
      <c r="H73" s="9">
        <v>48</v>
      </c>
      <c r="I73" s="9">
        <f t="shared" si="1"/>
        <v>19.200000000000003</v>
      </c>
      <c r="J73" s="10">
        <v>82.76</v>
      </c>
      <c r="K73" s="9">
        <f t="shared" si="2"/>
        <v>49.655999999999999</v>
      </c>
      <c r="L73" s="9">
        <f t="shared" si="0"/>
        <v>68.855999999999995</v>
      </c>
      <c r="M73" s="11" t="s">
        <v>22</v>
      </c>
    </row>
    <row r="74" spans="1:13" ht="24.95" customHeight="1">
      <c r="A74" s="21">
        <v>72</v>
      </c>
      <c r="B74" s="8" t="s">
        <v>170</v>
      </c>
      <c r="C74" s="8" t="s">
        <v>129</v>
      </c>
      <c r="D74" s="8" t="s">
        <v>171</v>
      </c>
      <c r="E74" s="23"/>
      <c r="F74" s="8" t="s">
        <v>176</v>
      </c>
      <c r="G74" s="8" t="s">
        <v>177</v>
      </c>
      <c r="H74" s="9">
        <v>43.5</v>
      </c>
      <c r="I74" s="9">
        <f t="shared" si="1"/>
        <v>17.400000000000002</v>
      </c>
      <c r="J74" s="10">
        <v>0</v>
      </c>
      <c r="K74" s="9">
        <f t="shared" si="2"/>
        <v>0</v>
      </c>
      <c r="L74" s="9">
        <f t="shared" si="0"/>
        <v>17.400000000000002</v>
      </c>
      <c r="M74" s="11" t="s">
        <v>25</v>
      </c>
    </row>
    <row r="75" spans="1:13" ht="24.95" customHeight="1">
      <c r="A75" s="21">
        <v>73</v>
      </c>
      <c r="B75" s="8" t="s">
        <v>170</v>
      </c>
      <c r="C75" s="8" t="s">
        <v>59</v>
      </c>
      <c r="D75" s="8" t="s">
        <v>178</v>
      </c>
      <c r="E75" s="23">
        <v>1</v>
      </c>
      <c r="F75" s="8" t="s">
        <v>179</v>
      </c>
      <c r="G75" s="8" t="s">
        <v>180</v>
      </c>
      <c r="H75" s="9">
        <v>66.166666666666671</v>
      </c>
      <c r="I75" s="9">
        <f t="shared" si="1"/>
        <v>26.466666666666669</v>
      </c>
      <c r="J75" s="10">
        <v>83.9</v>
      </c>
      <c r="K75" s="9">
        <f t="shared" si="2"/>
        <v>50.34</v>
      </c>
      <c r="L75" s="9">
        <f t="shared" si="0"/>
        <v>76.806666666666672</v>
      </c>
      <c r="M75" s="11" t="s">
        <v>19</v>
      </c>
    </row>
    <row r="76" spans="1:13" ht="24.95" customHeight="1">
      <c r="A76" s="21">
        <v>74</v>
      </c>
      <c r="B76" s="8" t="s">
        <v>170</v>
      </c>
      <c r="C76" s="8" t="s">
        <v>59</v>
      </c>
      <c r="D76" s="8" t="s">
        <v>178</v>
      </c>
      <c r="E76" s="23"/>
      <c r="F76" s="8" t="s">
        <v>181</v>
      </c>
      <c r="G76" s="8" t="s">
        <v>182</v>
      </c>
      <c r="H76" s="9">
        <v>62.833333333333336</v>
      </c>
      <c r="I76" s="9">
        <f t="shared" si="1"/>
        <v>25.133333333333336</v>
      </c>
      <c r="J76" s="10">
        <v>83.58</v>
      </c>
      <c r="K76" s="9">
        <f t="shared" si="2"/>
        <v>50.147999999999996</v>
      </c>
      <c r="L76" s="9">
        <f t="shared" si="0"/>
        <v>75.281333333333336</v>
      </c>
      <c r="M76" s="11" t="s">
        <v>22</v>
      </c>
    </row>
    <row r="77" spans="1:13" ht="24.95" customHeight="1">
      <c r="A77" s="21">
        <v>75</v>
      </c>
      <c r="B77" s="8" t="s">
        <v>170</v>
      </c>
      <c r="C77" s="8" t="s">
        <v>59</v>
      </c>
      <c r="D77" s="8" t="s">
        <v>178</v>
      </c>
      <c r="E77" s="23"/>
      <c r="F77" s="8" t="s">
        <v>183</v>
      </c>
      <c r="G77" s="8" t="s">
        <v>184</v>
      </c>
      <c r="H77" s="9">
        <v>60.5</v>
      </c>
      <c r="I77" s="9">
        <f t="shared" si="1"/>
        <v>24.200000000000003</v>
      </c>
      <c r="J77" s="10">
        <v>82.5</v>
      </c>
      <c r="K77" s="9">
        <f t="shared" si="2"/>
        <v>49.5</v>
      </c>
      <c r="L77" s="9">
        <f t="shared" si="0"/>
        <v>73.7</v>
      </c>
      <c r="M77" s="11" t="s">
        <v>25</v>
      </c>
    </row>
    <row r="78" spans="1:13" ht="24.95" customHeight="1">
      <c r="A78" s="21">
        <v>76</v>
      </c>
      <c r="B78" s="8" t="s">
        <v>170</v>
      </c>
      <c r="C78" s="8" t="s">
        <v>51</v>
      </c>
      <c r="D78" s="8" t="s">
        <v>185</v>
      </c>
      <c r="E78" s="23">
        <v>1</v>
      </c>
      <c r="F78" s="8" t="s">
        <v>186</v>
      </c>
      <c r="G78" s="8" t="s">
        <v>187</v>
      </c>
      <c r="H78" s="9">
        <v>66.666666666666671</v>
      </c>
      <c r="I78" s="9">
        <f t="shared" si="1"/>
        <v>26.666666666666671</v>
      </c>
      <c r="J78" s="10">
        <v>84.32</v>
      </c>
      <c r="K78" s="9">
        <f t="shared" si="2"/>
        <v>50.591999999999992</v>
      </c>
      <c r="L78" s="9">
        <f t="shared" si="0"/>
        <v>77.25866666666667</v>
      </c>
      <c r="M78" s="11" t="s">
        <v>19</v>
      </c>
    </row>
    <row r="79" spans="1:13" ht="24.95" customHeight="1">
      <c r="A79" s="21">
        <v>77</v>
      </c>
      <c r="B79" s="8" t="s">
        <v>170</v>
      </c>
      <c r="C79" s="8" t="s">
        <v>51</v>
      </c>
      <c r="D79" s="8" t="s">
        <v>185</v>
      </c>
      <c r="E79" s="23"/>
      <c r="F79" s="8" t="s">
        <v>188</v>
      </c>
      <c r="G79" s="8" t="s">
        <v>189</v>
      </c>
      <c r="H79" s="9">
        <v>63.833333333333336</v>
      </c>
      <c r="I79" s="9">
        <f t="shared" si="1"/>
        <v>25.533333333333335</v>
      </c>
      <c r="J79" s="10">
        <v>83.1</v>
      </c>
      <c r="K79" s="9">
        <f t="shared" si="2"/>
        <v>49.859999999999992</v>
      </c>
      <c r="L79" s="9">
        <f t="shared" ref="L79:L133" si="6">I79+K79</f>
        <v>75.393333333333331</v>
      </c>
      <c r="M79" s="11" t="s">
        <v>22</v>
      </c>
    </row>
    <row r="80" spans="1:13" ht="24.95" customHeight="1">
      <c r="A80" s="21">
        <v>78</v>
      </c>
      <c r="B80" s="8" t="s">
        <v>170</v>
      </c>
      <c r="C80" s="8" t="s">
        <v>51</v>
      </c>
      <c r="D80" s="8" t="s">
        <v>185</v>
      </c>
      <c r="E80" s="23"/>
      <c r="F80" s="8" t="s">
        <v>190</v>
      </c>
      <c r="G80" s="8" t="s">
        <v>191</v>
      </c>
      <c r="H80" s="9">
        <v>58.333333333333336</v>
      </c>
      <c r="I80" s="9">
        <f t="shared" si="1"/>
        <v>23.333333333333336</v>
      </c>
      <c r="J80" s="10">
        <v>82.1</v>
      </c>
      <c r="K80" s="9">
        <f t="shared" si="2"/>
        <v>49.26</v>
      </c>
      <c r="L80" s="9">
        <f t="shared" si="6"/>
        <v>72.593333333333334</v>
      </c>
      <c r="M80" s="11" t="s">
        <v>25</v>
      </c>
    </row>
    <row r="81" spans="1:13" ht="24.95" customHeight="1">
      <c r="A81" s="21">
        <v>79</v>
      </c>
      <c r="B81" s="8" t="s">
        <v>192</v>
      </c>
      <c r="C81" s="8" t="s">
        <v>138</v>
      </c>
      <c r="D81" s="8" t="s">
        <v>193</v>
      </c>
      <c r="E81" s="23">
        <v>1</v>
      </c>
      <c r="F81" s="8" t="s">
        <v>194</v>
      </c>
      <c r="G81" s="8" t="s">
        <v>195</v>
      </c>
      <c r="H81" s="9">
        <v>60.333333333333336</v>
      </c>
      <c r="I81" s="9">
        <f t="shared" si="1"/>
        <v>24.133333333333336</v>
      </c>
      <c r="J81" s="10">
        <v>83.38</v>
      </c>
      <c r="K81" s="9">
        <f t="shared" si="2"/>
        <v>50.027999999999999</v>
      </c>
      <c r="L81" s="9">
        <f t="shared" si="6"/>
        <v>74.161333333333332</v>
      </c>
      <c r="M81" s="11" t="s">
        <v>19</v>
      </c>
    </row>
    <row r="82" spans="1:13" ht="24.95" customHeight="1">
      <c r="A82" s="21">
        <v>80</v>
      </c>
      <c r="B82" s="8" t="s">
        <v>192</v>
      </c>
      <c r="C82" s="8" t="s">
        <v>138</v>
      </c>
      <c r="D82" s="8" t="s">
        <v>193</v>
      </c>
      <c r="E82" s="23"/>
      <c r="F82" s="8" t="s">
        <v>196</v>
      </c>
      <c r="G82" s="8" t="s">
        <v>197</v>
      </c>
      <c r="H82" s="9">
        <v>60.166666666666664</v>
      </c>
      <c r="I82" s="9">
        <f t="shared" ref="I82:I136" si="7">H82*0.4</f>
        <v>24.066666666666666</v>
      </c>
      <c r="J82" s="10">
        <v>80.64</v>
      </c>
      <c r="K82" s="9">
        <f t="shared" ref="K82:K136" si="8">J82*0.6</f>
        <v>48.384</v>
      </c>
      <c r="L82" s="9">
        <f t="shared" si="6"/>
        <v>72.450666666666663</v>
      </c>
      <c r="M82" s="11" t="s">
        <v>22</v>
      </c>
    </row>
    <row r="83" spans="1:13" ht="24.95" customHeight="1">
      <c r="A83" s="21">
        <v>81</v>
      </c>
      <c r="B83" s="8" t="s">
        <v>192</v>
      </c>
      <c r="C83" s="8" t="s">
        <v>138</v>
      </c>
      <c r="D83" s="8" t="s">
        <v>193</v>
      </c>
      <c r="E83" s="23"/>
      <c r="F83" s="8" t="s">
        <v>198</v>
      </c>
      <c r="G83" s="8" t="s">
        <v>199</v>
      </c>
      <c r="H83" s="9">
        <v>53.5</v>
      </c>
      <c r="I83" s="9">
        <f t="shared" si="7"/>
        <v>21.400000000000002</v>
      </c>
      <c r="J83" s="10">
        <v>79.36</v>
      </c>
      <c r="K83" s="9">
        <f t="shared" si="8"/>
        <v>47.616</v>
      </c>
      <c r="L83" s="9">
        <f t="shared" si="6"/>
        <v>69.016000000000005</v>
      </c>
      <c r="M83" s="11" t="s">
        <v>25</v>
      </c>
    </row>
    <row r="84" spans="1:13" ht="24.95" customHeight="1">
      <c r="A84" s="21">
        <v>82</v>
      </c>
      <c r="B84" s="8" t="s">
        <v>192</v>
      </c>
      <c r="C84" s="8" t="s">
        <v>200</v>
      </c>
      <c r="D84" s="8" t="s">
        <v>201</v>
      </c>
      <c r="E84" s="23">
        <v>1</v>
      </c>
      <c r="F84" s="8" t="s">
        <v>202</v>
      </c>
      <c r="G84" s="8" t="s">
        <v>203</v>
      </c>
      <c r="H84" s="9">
        <v>52.5</v>
      </c>
      <c r="I84" s="9">
        <f t="shared" si="7"/>
        <v>21</v>
      </c>
      <c r="J84" s="10">
        <v>82.7</v>
      </c>
      <c r="K84" s="9">
        <f t="shared" si="8"/>
        <v>49.62</v>
      </c>
      <c r="L84" s="9">
        <f t="shared" si="6"/>
        <v>70.62</v>
      </c>
      <c r="M84" s="11" t="s">
        <v>19</v>
      </c>
    </row>
    <row r="85" spans="1:13" ht="24.95" customHeight="1">
      <c r="A85" s="21">
        <v>83</v>
      </c>
      <c r="B85" s="8" t="s">
        <v>192</v>
      </c>
      <c r="C85" s="8" t="s">
        <v>200</v>
      </c>
      <c r="D85" s="8" t="s">
        <v>201</v>
      </c>
      <c r="E85" s="23"/>
      <c r="F85" s="8" t="s">
        <v>204</v>
      </c>
      <c r="G85" s="8" t="s">
        <v>205</v>
      </c>
      <c r="H85" s="9">
        <v>49.333333333333336</v>
      </c>
      <c r="I85" s="9">
        <f t="shared" si="7"/>
        <v>19.733333333333334</v>
      </c>
      <c r="J85" s="10">
        <v>83.8</v>
      </c>
      <c r="K85" s="9">
        <f t="shared" si="8"/>
        <v>50.279999999999994</v>
      </c>
      <c r="L85" s="9">
        <f t="shared" si="6"/>
        <v>70.013333333333321</v>
      </c>
      <c r="M85" s="11" t="s">
        <v>22</v>
      </c>
    </row>
    <row r="86" spans="1:13" ht="24.95" customHeight="1">
      <c r="A86" s="21">
        <v>84</v>
      </c>
      <c r="B86" s="8" t="s">
        <v>192</v>
      </c>
      <c r="C86" s="8" t="s">
        <v>200</v>
      </c>
      <c r="D86" s="8" t="s">
        <v>201</v>
      </c>
      <c r="E86" s="23"/>
      <c r="F86" s="8" t="s">
        <v>142</v>
      </c>
      <c r="G86" s="8" t="s">
        <v>206</v>
      </c>
      <c r="H86" s="9">
        <v>65.5</v>
      </c>
      <c r="I86" s="9">
        <f t="shared" si="7"/>
        <v>26.200000000000003</v>
      </c>
      <c r="J86" s="10">
        <v>0</v>
      </c>
      <c r="K86" s="9">
        <f t="shared" si="8"/>
        <v>0</v>
      </c>
      <c r="L86" s="9">
        <f t="shared" si="6"/>
        <v>26.200000000000003</v>
      </c>
      <c r="M86" s="11" t="s">
        <v>25</v>
      </c>
    </row>
    <row r="87" spans="1:13" ht="24.95" customHeight="1">
      <c r="A87" s="21">
        <v>85</v>
      </c>
      <c r="B87" s="8" t="s">
        <v>192</v>
      </c>
      <c r="C87" s="8" t="s">
        <v>59</v>
      </c>
      <c r="D87" s="8" t="s">
        <v>207</v>
      </c>
      <c r="E87" s="23">
        <v>1</v>
      </c>
      <c r="F87" s="8" t="s">
        <v>208</v>
      </c>
      <c r="G87" s="8" t="s">
        <v>209</v>
      </c>
      <c r="H87" s="9">
        <v>62.5</v>
      </c>
      <c r="I87" s="9">
        <f t="shared" si="7"/>
        <v>25</v>
      </c>
      <c r="J87" s="10">
        <v>82.38</v>
      </c>
      <c r="K87" s="9">
        <f t="shared" si="8"/>
        <v>49.427999999999997</v>
      </c>
      <c r="L87" s="9">
        <f t="shared" si="6"/>
        <v>74.427999999999997</v>
      </c>
      <c r="M87" s="11" t="s">
        <v>19</v>
      </c>
    </row>
    <row r="88" spans="1:13" ht="24.95" customHeight="1">
      <c r="A88" s="21">
        <v>86</v>
      </c>
      <c r="B88" s="8" t="s">
        <v>192</v>
      </c>
      <c r="C88" s="8" t="s">
        <v>59</v>
      </c>
      <c r="D88" s="8" t="s">
        <v>207</v>
      </c>
      <c r="E88" s="23"/>
      <c r="F88" s="8" t="s">
        <v>210</v>
      </c>
      <c r="G88" s="8" t="s">
        <v>211</v>
      </c>
      <c r="H88" s="9">
        <v>59</v>
      </c>
      <c r="I88" s="9">
        <f t="shared" si="7"/>
        <v>23.6</v>
      </c>
      <c r="J88" s="10">
        <v>83.02</v>
      </c>
      <c r="K88" s="9">
        <f t="shared" si="8"/>
        <v>49.811999999999998</v>
      </c>
      <c r="L88" s="9">
        <f t="shared" si="6"/>
        <v>73.412000000000006</v>
      </c>
      <c r="M88" s="11" t="s">
        <v>22</v>
      </c>
    </row>
    <row r="89" spans="1:13" ht="24.95" customHeight="1">
      <c r="A89" s="21">
        <v>87</v>
      </c>
      <c r="B89" s="8" t="s">
        <v>192</v>
      </c>
      <c r="C89" s="8" t="s">
        <v>59</v>
      </c>
      <c r="D89" s="8" t="s">
        <v>207</v>
      </c>
      <c r="E89" s="23"/>
      <c r="F89" s="8" t="s">
        <v>212</v>
      </c>
      <c r="G89" s="8" t="s">
        <v>213</v>
      </c>
      <c r="H89" s="9">
        <v>58.5</v>
      </c>
      <c r="I89" s="9">
        <f t="shared" si="7"/>
        <v>23.400000000000002</v>
      </c>
      <c r="J89" s="10">
        <v>83.16</v>
      </c>
      <c r="K89" s="9">
        <f t="shared" si="8"/>
        <v>49.895999999999994</v>
      </c>
      <c r="L89" s="9">
        <f t="shared" si="6"/>
        <v>73.295999999999992</v>
      </c>
      <c r="M89" s="11" t="s">
        <v>25</v>
      </c>
    </row>
    <row r="90" spans="1:13" ht="24.95" customHeight="1">
      <c r="A90" s="21">
        <v>88</v>
      </c>
      <c r="B90" s="8" t="s">
        <v>192</v>
      </c>
      <c r="C90" s="8" t="s">
        <v>59</v>
      </c>
      <c r="D90" s="8" t="s">
        <v>207</v>
      </c>
      <c r="E90" s="23"/>
      <c r="F90" s="8" t="s">
        <v>214</v>
      </c>
      <c r="G90" s="8" t="s">
        <v>215</v>
      </c>
      <c r="H90" s="9">
        <v>58.5</v>
      </c>
      <c r="I90" s="9">
        <f t="shared" si="7"/>
        <v>23.400000000000002</v>
      </c>
      <c r="J90" s="10">
        <v>82.74</v>
      </c>
      <c r="K90" s="9">
        <f t="shared" si="8"/>
        <v>49.643999999999998</v>
      </c>
      <c r="L90" s="9">
        <f t="shared" si="6"/>
        <v>73.043999999999997</v>
      </c>
      <c r="M90" s="11" t="s">
        <v>216</v>
      </c>
    </row>
    <row r="91" spans="1:13" ht="24.95" customHeight="1">
      <c r="A91" s="21">
        <v>89</v>
      </c>
      <c r="B91" s="8" t="s">
        <v>192</v>
      </c>
      <c r="C91" s="8" t="s">
        <v>129</v>
      </c>
      <c r="D91" s="8" t="s">
        <v>217</v>
      </c>
      <c r="E91" s="23">
        <v>1</v>
      </c>
      <c r="F91" s="8" t="s">
        <v>218</v>
      </c>
      <c r="G91" s="8" t="s">
        <v>219</v>
      </c>
      <c r="H91" s="9">
        <v>63</v>
      </c>
      <c r="I91" s="9">
        <f t="shared" si="7"/>
        <v>25.200000000000003</v>
      </c>
      <c r="J91" s="10">
        <v>83.58</v>
      </c>
      <c r="K91" s="9">
        <f t="shared" si="8"/>
        <v>50.147999999999996</v>
      </c>
      <c r="L91" s="9">
        <f t="shared" si="6"/>
        <v>75.347999999999999</v>
      </c>
      <c r="M91" s="11" t="s">
        <v>19</v>
      </c>
    </row>
    <row r="92" spans="1:13" ht="24.95" customHeight="1">
      <c r="A92" s="21">
        <v>90</v>
      </c>
      <c r="B92" s="8" t="s">
        <v>192</v>
      </c>
      <c r="C92" s="8" t="s">
        <v>129</v>
      </c>
      <c r="D92" s="8" t="s">
        <v>217</v>
      </c>
      <c r="E92" s="23"/>
      <c r="F92" s="8" t="s">
        <v>220</v>
      </c>
      <c r="G92" s="8" t="s">
        <v>221</v>
      </c>
      <c r="H92" s="9">
        <v>57.333333333333336</v>
      </c>
      <c r="I92" s="9">
        <f t="shared" si="7"/>
        <v>22.933333333333337</v>
      </c>
      <c r="J92" s="10">
        <v>77.56</v>
      </c>
      <c r="K92" s="9">
        <f t="shared" si="8"/>
        <v>46.536000000000001</v>
      </c>
      <c r="L92" s="9">
        <f t="shared" si="6"/>
        <v>69.469333333333338</v>
      </c>
      <c r="M92" s="11" t="s">
        <v>22</v>
      </c>
    </row>
    <row r="93" spans="1:13" ht="24.95" customHeight="1">
      <c r="A93" s="21">
        <v>91</v>
      </c>
      <c r="B93" s="8" t="s">
        <v>192</v>
      </c>
      <c r="C93" s="8" t="s">
        <v>129</v>
      </c>
      <c r="D93" s="8" t="s">
        <v>217</v>
      </c>
      <c r="E93" s="23"/>
      <c r="F93" s="8" t="s">
        <v>222</v>
      </c>
      <c r="G93" s="8" t="s">
        <v>223</v>
      </c>
      <c r="H93" s="9">
        <v>51.333333333333336</v>
      </c>
      <c r="I93" s="9">
        <f t="shared" si="7"/>
        <v>20.533333333333335</v>
      </c>
      <c r="J93" s="10">
        <v>0</v>
      </c>
      <c r="K93" s="9">
        <f t="shared" si="8"/>
        <v>0</v>
      </c>
      <c r="L93" s="9">
        <f t="shared" si="6"/>
        <v>20.533333333333335</v>
      </c>
      <c r="M93" s="11" t="s">
        <v>25</v>
      </c>
    </row>
    <row r="94" spans="1:13" ht="24.95" customHeight="1">
      <c r="A94" s="21">
        <v>92</v>
      </c>
      <c r="B94" s="8" t="s">
        <v>248</v>
      </c>
      <c r="C94" s="8" t="s">
        <v>249</v>
      </c>
      <c r="D94" s="8" t="s">
        <v>250</v>
      </c>
      <c r="E94" s="23">
        <v>1</v>
      </c>
      <c r="F94" s="8" t="s">
        <v>251</v>
      </c>
      <c r="G94" s="8" t="s">
        <v>252</v>
      </c>
      <c r="H94" s="9">
        <v>63.666666666666664</v>
      </c>
      <c r="I94" s="9">
        <f t="shared" si="7"/>
        <v>25.466666666666669</v>
      </c>
      <c r="J94" s="10">
        <v>85.2</v>
      </c>
      <c r="K94" s="9">
        <f t="shared" si="8"/>
        <v>51.12</v>
      </c>
      <c r="L94" s="9">
        <f t="shared" si="6"/>
        <v>76.586666666666673</v>
      </c>
      <c r="M94" s="11" t="s">
        <v>19</v>
      </c>
    </row>
    <row r="95" spans="1:13" ht="24.95" customHeight="1">
      <c r="A95" s="21">
        <v>93</v>
      </c>
      <c r="B95" s="8" t="s">
        <v>248</v>
      </c>
      <c r="C95" s="8" t="s">
        <v>249</v>
      </c>
      <c r="D95" s="8" t="s">
        <v>250</v>
      </c>
      <c r="E95" s="23"/>
      <c r="F95" s="8" t="s">
        <v>253</v>
      </c>
      <c r="G95" s="8" t="s">
        <v>254</v>
      </c>
      <c r="H95" s="9">
        <v>65.333333333333329</v>
      </c>
      <c r="I95" s="9">
        <f t="shared" si="7"/>
        <v>26.133333333333333</v>
      </c>
      <c r="J95" s="10">
        <v>83.76</v>
      </c>
      <c r="K95" s="9">
        <f t="shared" si="8"/>
        <v>50.256</v>
      </c>
      <c r="L95" s="9">
        <f t="shared" si="6"/>
        <v>76.389333333333326</v>
      </c>
      <c r="M95" s="11" t="s">
        <v>22</v>
      </c>
    </row>
    <row r="96" spans="1:13" ht="24.95" customHeight="1">
      <c r="A96" s="21">
        <v>94</v>
      </c>
      <c r="B96" s="8" t="s">
        <v>248</v>
      </c>
      <c r="C96" s="8" t="s">
        <v>249</v>
      </c>
      <c r="D96" s="8" t="s">
        <v>250</v>
      </c>
      <c r="E96" s="23"/>
      <c r="F96" s="8" t="s">
        <v>255</v>
      </c>
      <c r="G96" s="8" t="s">
        <v>256</v>
      </c>
      <c r="H96" s="9">
        <v>53.166666666666664</v>
      </c>
      <c r="I96" s="9">
        <f t="shared" si="7"/>
        <v>21.266666666666666</v>
      </c>
      <c r="J96" s="10">
        <v>0</v>
      </c>
      <c r="K96" s="9">
        <f t="shared" si="8"/>
        <v>0</v>
      </c>
      <c r="L96" s="9">
        <f t="shared" si="6"/>
        <v>21.266666666666666</v>
      </c>
      <c r="M96" s="11" t="s">
        <v>25</v>
      </c>
    </row>
    <row r="97" spans="1:13" ht="24.95" customHeight="1">
      <c r="A97" s="21">
        <v>95</v>
      </c>
      <c r="B97" s="8" t="s">
        <v>257</v>
      </c>
      <c r="C97" s="8" t="s">
        <v>15</v>
      </c>
      <c r="D97" s="8" t="s">
        <v>258</v>
      </c>
      <c r="E97" s="23">
        <v>1</v>
      </c>
      <c r="F97" s="8" t="s">
        <v>259</v>
      </c>
      <c r="G97" s="8" t="s">
        <v>260</v>
      </c>
      <c r="H97" s="9">
        <v>66</v>
      </c>
      <c r="I97" s="9">
        <f t="shared" si="7"/>
        <v>26.400000000000002</v>
      </c>
      <c r="J97" s="10">
        <v>83.52</v>
      </c>
      <c r="K97" s="9">
        <f t="shared" si="8"/>
        <v>50.111999999999995</v>
      </c>
      <c r="L97" s="9">
        <f t="shared" si="6"/>
        <v>76.512</v>
      </c>
      <c r="M97" s="11" t="s">
        <v>19</v>
      </c>
    </row>
    <row r="98" spans="1:13" ht="24.95" customHeight="1">
      <c r="A98" s="21">
        <v>96</v>
      </c>
      <c r="B98" s="8" t="s">
        <v>257</v>
      </c>
      <c r="C98" s="8" t="s">
        <v>15</v>
      </c>
      <c r="D98" s="8" t="s">
        <v>258</v>
      </c>
      <c r="E98" s="23"/>
      <c r="F98" s="8" t="s">
        <v>261</v>
      </c>
      <c r="G98" s="8" t="s">
        <v>262</v>
      </c>
      <c r="H98" s="9">
        <v>62</v>
      </c>
      <c r="I98" s="9">
        <f t="shared" si="7"/>
        <v>24.8</v>
      </c>
      <c r="J98" s="10">
        <v>84</v>
      </c>
      <c r="K98" s="9">
        <f t="shared" si="8"/>
        <v>50.4</v>
      </c>
      <c r="L98" s="9">
        <f t="shared" si="6"/>
        <v>75.2</v>
      </c>
      <c r="M98" s="11" t="s">
        <v>22</v>
      </c>
    </row>
    <row r="99" spans="1:13" ht="24.95" customHeight="1">
      <c r="A99" s="21">
        <v>97</v>
      </c>
      <c r="B99" s="8" t="s">
        <v>257</v>
      </c>
      <c r="C99" s="8" t="s">
        <v>15</v>
      </c>
      <c r="D99" s="8" t="s">
        <v>258</v>
      </c>
      <c r="E99" s="23"/>
      <c r="F99" s="8" t="s">
        <v>263</v>
      </c>
      <c r="G99" s="8" t="s">
        <v>264</v>
      </c>
      <c r="H99" s="9">
        <v>60.333333333333336</v>
      </c>
      <c r="I99" s="9">
        <f t="shared" si="7"/>
        <v>24.133333333333336</v>
      </c>
      <c r="J99" s="10">
        <v>84.32</v>
      </c>
      <c r="K99" s="9">
        <f t="shared" si="8"/>
        <v>50.591999999999992</v>
      </c>
      <c r="L99" s="9">
        <f t="shared" si="6"/>
        <v>74.725333333333325</v>
      </c>
      <c r="M99" s="11" t="s">
        <v>25</v>
      </c>
    </row>
    <row r="100" spans="1:13" ht="24.95" customHeight="1">
      <c r="A100" s="21">
        <v>98</v>
      </c>
      <c r="B100" s="8" t="s">
        <v>257</v>
      </c>
      <c r="C100" s="8" t="s">
        <v>26</v>
      </c>
      <c r="D100" s="8" t="s">
        <v>265</v>
      </c>
      <c r="E100" s="23">
        <v>1</v>
      </c>
      <c r="F100" s="8" t="s">
        <v>266</v>
      </c>
      <c r="G100" s="8" t="s">
        <v>267</v>
      </c>
      <c r="H100" s="9">
        <v>66.166666666666671</v>
      </c>
      <c r="I100" s="9">
        <f t="shared" si="7"/>
        <v>26.466666666666669</v>
      </c>
      <c r="J100" s="10">
        <v>83.72</v>
      </c>
      <c r="K100" s="9">
        <f t="shared" si="8"/>
        <v>50.231999999999999</v>
      </c>
      <c r="L100" s="9">
        <f t="shared" si="6"/>
        <v>76.698666666666668</v>
      </c>
      <c r="M100" s="11" t="s">
        <v>19</v>
      </c>
    </row>
    <row r="101" spans="1:13" ht="24.95" customHeight="1">
      <c r="A101" s="21">
        <v>99</v>
      </c>
      <c r="B101" s="8" t="s">
        <v>257</v>
      </c>
      <c r="C101" s="8" t="s">
        <v>26</v>
      </c>
      <c r="D101" s="8" t="s">
        <v>265</v>
      </c>
      <c r="E101" s="23"/>
      <c r="F101" s="8" t="s">
        <v>268</v>
      </c>
      <c r="G101" s="8" t="s">
        <v>269</v>
      </c>
      <c r="H101" s="9">
        <v>40.333333333333336</v>
      </c>
      <c r="I101" s="9">
        <f t="shared" si="7"/>
        <v>16.133333333333336</v>
      </c>
      <c r="J101" s="10">
        <v>79.239999999999995</v>
      </c>
      <c r="K101" s="9">
        <f t="shared" si="8"/>
        <v>47.543999999999997</v>
      </c>
      <c r="L101" s="9">
        <f t="shared" si="6"/>
        <v>63.677333333333337</v>
      </c>
      <c r="M101" s="11" t="s">
        <v>22</v>
      </c>
    </row>
    <row r="102" spans="1:13" ht="24.95" customHeight="1">
      <c r="A102" s="21">
        <v>100</v>
      </c>
      <c r="B102" s="8" t="s">
        <v>257</v>
      </c>
      <c r="C102" s="8" t="s">
        <v>26</v>
      </c>
      <c r="D102" s="8" t="s">
        <v>265</v>
      </c>
      <c r="E102" s="23"/>
      <c r="F102" s="8" t="s">
        <v>270</v>
      </c>
      <c r="G102" s="8" t="s">
        <v>271</v>
      </c>
      <c r="H102" s="9">
        <v>37.166666666666664</v>
      </c>
      <c r="I102" s="9">
        <f t="shared" si="7"/>
        <v>14.866666666666667</v>
      </c>
      <c r="J102" s="10">
        <v>80</v>
      </c>
      <c r="K102" s="9">
        <f t="shared" si="8"/>
        <v>48</v>
      </c>
      <c r="L102" s="9">
        <f t="shared" si="6"/>
        <v>62.866666666666667</v>
      </c>
      <c r="M102" s="11" t="s">
        <v>25</v>
      </c>
    </row>
    <row r="103" spans="1:13" ht="24.95" customHeight="1">
      <c r="A103" s="21">
        <v>101</v>
      </c>
      <c r="B103" s="8" t="s">
        <v>272</v>
      </c>
      <c r="C103" s="8" t="s">
        <v>249</v>
      </c>
      <c r="D103" s="8" t="s">
        <v>273</v>
      </c>
      <c r="E103" s="23">
        <v>3</v>
      </c>
      <c r="F103" s="8" t="s">
        <v>274</v>
      </c>
      <c r="G103" s="8" t="s">
        <v>275</v>
      </c>
      <c r="H103" s="9">
        <v>66.333333333333329</v>
      </c>
      <c r="I103" s="9">
        <f t="shared" si="7"/>
        <v>26.533333333333331</v>
      </c>
      <c r="J103" s="10">
        <v>85.92</v>
      </c>
      <c r="K103" s="9">
        <f t="shared" si="8"/>
        <v>51.552</v>
      </c>
      <c r="L103" s="9">
        <f t="shared" si="6"/>
        <v>78.085333333333324</v>
      </c>
      <c r="M103" s="11" t="s">
        <v>19</v>
      </c>
    </row>
    <row r="104" spans="1:13" ht="24.95" customHeight="1">
      <c r="A104" s="21">
        <v>102</v>
      </c>
      <c r="B104" s="8" t="s">
        <v>272</v>
      </c>
      <c r="C104" s="8" t="s">
        <v>249</v>
      </c>
      <c r="D104" s="8" t="s">
        <v>273</v>
      </c>
      <c r="E104" s="23"/>
      <c r="F104" s="8" t="s">
        <v>276</v>
      </c>
      <c r="G104" s="8" t="s">
        <v>277</v>
      </c>
      <c r="H104" s="9">
        <v>68.833333333333329</v>
      </c>
      <c r="I104" s="9">
        <f t="shared" si="7"/>
        <v>27.533333333333331</v>
      </c>
      <c r="J104" s="10">
        <v>83.76</v>
      </c>
      <c r="K104" s="9">
        <f t="shared" si="8"/>
        <v>50.256</v>
      </c>
      <c r="L104" s="9">
        <f t="shared" si="6"/>
        <v>77.789333333333332</v>
      </c>
      <c r="M104" s="11" t="s">
        <v>22</v>
      </c>
    </row>
    <row r="105" spans="1:13" ht="24.95" customHeight="1">
      <c r="A105" s="21">
        <v>103</v>
      </c>
      <c r="B105" s="8" t="s">
        <v>272</v>
      </c>
      <c r="C105" s="8" t="s">
        <v>249</v>
      </c>
      <c r="D105" s="8" t="s">
        <v>273</v>
      </c>
      <c r="E105" s="23"/>
      <c r="F105" s="8" t="s">
        <v>278</v>
      </c>
      <c r="G105" s="8" t="s">
        <v>279</v>
      </c>
      <c r="H105" s="9">
        <v>69.166666666666671</v>
      </c>
      <c r="I105" s="9">
        <f t="shared" si="7"/>
        <v>27.666666666666671</v>
      </c>
      <c r="J105" s="10">
        <v>83.44</v>
      </c>
      <c r="K105" s="9">
        <f t="shared" si="8"/>
        <v>50.064</v>
      </c>
      <c r="L105" s="9">
        <f t="shared" si="6"/>
        <v>77.730666666666679</v>
      </c>
      <c r="M105" s="11" t="s">
        <v>25</v>
      </c>
    </row>
    <row r="106" spans="1:13" ht="24.95" customHeight="1">
      <c r="A106" s="21">
        <v>104</v>
      </c>
      <c r="B106" s="8" t="s">
        <v>272</v>
      </c>
      <c r="C106" s="8" t="s">
        <v>249</v>
      </c>
      <c r="D106" s="8" t="s">
        <v>273</v>
      </c>
      <c r="E106" s="23"/>
      <c r="F106" s="8" t="s">
        <v>280</v>
      </c>
      <c r="G106" s="8" t="s">
        <v>281</v>
      </c>
      <c r="H106" s="9">
        <v>65.833333333333329</v>
      </c>
      <c r="I106" s="9">
        <f t="shared" si="7"/>
        <v>26.333333333333332</v>
      </c>
      <c r="J106" s="10">
        <v>84.62</v>
      </c>
      <c r="K106" s="9">
        <f t="shared" si="8"/>
        <v>50.771999999999998</v>
      </c>
      <c r="L106" s="9">
        <f t="shared" si="6"/>
        <v>77.105333333333334</v>
      </c>
      <c r="M106" s="11" t="s">
        <v>216</v>
      </c>
    </row>
    <row r="107" spans="1:13" ht="24.95" customHeight="1">
      <c r="A107" s="21">
        <v>105</v>
      </c>
      <c r="B107" s="8" t="s">
        <v>272</v>
      </c>
      <c r="C107" s="8" t="s">
        <v>249</v>
      </c>
      <c r="D107" s="8" t="s">
        <v>273</v>
      </c>
      <c r="E107" s="23"/>
      <c r="F107" s="8" t="s">
        <v>282</v>
      </c>
      <c r="G107" s="8" t="s">
        <v>283</v>
      </c>
      <c r="H107" s="9">
        <v>67</v>
      </c>
      <c r="I107" s="9">
        <f t="shared" si="7"/>
        <v>26.8</v>
      </c>
      <c r="J107" s="10">
        <v>83.38</v>
      </c>
      <c r="K107" s="9">
        <f t="shared" si="8"/>
        <v>50.027999999999999</v>
      </c>
      <c r="L107" s="9">
        <f t="shared" si="6"/>
        <v>76.828000000000003</v>
      </c>
      <c r="M107" s="11" t="s">
        <v>284</v>
      </c>
    </row>
    <row r="108" spans="1:13" ht="24.95" customHeight="1">
      <c r="A108" s="21">
        <v>106</v>
      </c>
      <c r="B108" s="8" t="s">
        <v>272</v>
      </c>
      <c r="C108" s="8" t="s">
        <v>249</v>
      </c>
      <c r="D108" s="8" t="s">
        <v>273</v>
      </c>
      <c r="E108" s="23"/>
      <c r="F108" s="8" t="s">
        <v>285</v>
      </c>
      <c r="G108" s="8" t="s">
        <v>286</v>
      </c>
      <c r="H108" s="9">
        <v>62.333333333333336</v>
      </c>
      <c r="I108" s="9">
        <f t="shared" si="7"/>
        <v>24.933333333333337</v>
      </c>
      <c r="J108" s="10">
        <v>84.24</v>
      </c>
      <c r="K108" s="9">
        <f t="shared" si="8"/>
        <v>50.543999999999997</v>
      </c>
      <c r="L108" s="9">
        <f t="shared" si="6"/>
        <v>75.477333333333334</v>
      </c>
      <c r="M108" s="11" t="s">
        <v>287</v>
      </c>
    </row>
    <row r="109" spans="1:13" ht="24.95" customHeight="1">
      <c r="A109" s="21">
        <v>107</v>
      </c>
      <c r="B109" s="8" t="s">
        <v>272</v>
      </c>
      <c r="C109" s="8" t="s">
        <v>249</v>
      </c>
      <c r="D109" s="8" t="s">
        <v>273</v>
      </c>
      <c r="E109" s="23"/>
      <c r="F109" s="8" t="s">
        <v>288</v>
      </c>
      <c r="G109" s="8" t="s">
        <v>289</v>
      </c>
      <c r="H109" s="9">
        <v>64.166666666666671</v>
      </c>
      <c r="I109" s="9">
        <f t="shared" si="7"/>
        <v>25.666666666666671</v>
      </c>
      <c r="J109" s="10">
        <v>82.2</v>
      </c>
      <c r="K109" s="9">
        <f t="shared" si="8"/>
        <v>49.32</v>
      </c>
      <c r="L109" s="9">
        <f t="shared" si="6"/>
        <v>74.986666666666679</v>
      </c>
      <c r="M109" s="11" t="s">
        <v>290</v>
      </c>
    </row>
    <row r="110" spans="1:13" ht="24.95" customHeight="1">
      <c r="A110" s="21">
        <v>108</v>
      </c>
      <c r="B110" s="8" t="s">
        <v>272</v>
      </c>
      <c r="C110" s="8" t="s">
        <v>249</v>
      </c>
      <c r="D110" s="8" t="s">
        <v>273</v>
      </c>
      <c r="E110" s="23"/>
      <c r="F110" s="8" t="s">
        <v>291</v>
      </c>
      <c r="G110" s="8" t="s">
        <v>292</v>
      </c>
      <c r="H110" s="9">
        <v>61.5</v>
      </c>
      <c r="I110" s="9">
        <f t="shared" si="7"/>
        <v>24.6</v>
      </c>
      <c r="J110" s="10">
        <v>83.48</v>
      </c>
      <c r="K110" s="9">
        <f t="shared" si="8"/>
        <v>50.088000000000001</v>
      </c>
      <c r="L110" s="9">
        <f t="shared" si="6"/>
        <v>74.688000000000002</v>
      </c>
      <c r="M110" s="11" t="s">
        <v>293</v>
      </c>
    </row>
    <row r="111" spans="1:13" ht="24.95" customHeight="1">
      <c r="A111" s="21">
        <v>109</v>
      </c>
      <c r="B111" s="8" t="s">
        <v>272</v>
      </c>
      <c r="C111" s="8" t="s">
        <v>249</v>
      </c>
      <c r="D111" s="8" t="s">
        <v>273</v>
      </c>
      <c r="E111" s="23"/>
      <c r="F111" s="12" t="s">
        <v>294</v>
      </c>
      <c r="G111" s="8" t="s">
        <v>295</v>
      </c>
      <c r="H111" s="9">
        <v>60.666666666666664</v>
      </c>
      <c r="I111" s="9">
        <f t="shared" si="7"/>
        <v>24.266666666666666</v>
      </c>
      <c r="J111" s="10">
        <v>82.14</v>
      </c>
      <c r="K111" s="9">
        <f t="shared" si="8"/>
        <v>49.283999999999999</v>
      </c>
      <c r="L111" s="9">
        <f t="shared" si="6"/>
        <v>73.550666666666672</v>
      </c>
      <c r="M111" s="11" t="s">
        <v>296</v>
      </c>
    </row>
    <row r="112" spans="1:13" ht="24.95" customHeight="1">
      <c r="A112" s="21">
        <v>110</v>
      </c>
      <c r="B112" s="8" t="s">
        <v>297</v>
      </c>
      <c r="C112" s="8" t="s">
        <v>249</v>
      </c>
      <c r="D112" s="8" t="s">
        <v>298</v>
      </c>
      <c r="E112" s="23">
        <v>1</v>
      </c>
      <c r="F112" s="8" t="s">
        <v>299</v>
      </c>
      <c r="G112" s="8" t="s">
        <v>300</v>
      </c>
      <c r="H112" s="9">
        <v>60.166666666666664</v>
      </c>
      <c r="I112" s="9">
        <f t="shared" si="7"/>
        <v>24.066666666666666</v>
      </c>
      <c r="J112" s="10">
        <v>83.48</v>
      </c>
      <c r="K112" s="9">
        <f t="shared" si="8"/>
        <v>50.088000000000001</v>
      </c>
      <c r="L112" s="9">
        <f t="shared" si="6"/>
        <v>74.154666666666671</v>
      </c>
      <c r="M112" s="11" t="s">
        <v>19</v>
      </c>
    </row>
    <row r="113" spans="1:13" ht="24.95" customHeight="1">
      <c r="A113" s="21">
        <v>111</v>
      </c>
      <c r="B113" s="8" t="s">
        <v>297</v>
      </c>
      <c r="C113" s="8" t="s">
        <v>249</v>
      </c>
      <c r="D113" s="8" t="s">
        <v>298</v>
      </c>
      <c r="E113" s="23"/>
      <c r="F113" s="8" t="s">
        <v>301</v>
      </c>
      <c r="G113" s="8" t="s">
        <v>302</v>
      </c>
      <c r="H113" s="9">
        <v>53.166666666666664</v>
      </c>
      <c r="I113" s="9">
        <f t="shared" si="7"/>
        <v>21.266666666666666</v>
      </c>
      <c r="J113" s="10">
        <v>83.18</v>
      </c>
      <c r="K113" s="9">
        <f t="shared" si="8"/>
        <v>49.908000000000001</v>
      </c>
      <c r="L113" s="9">
        <f t="shared" si="6"/>
        <v>71.174666666666667</v>
      </c>
      <c r="M113" s="11" t="s">
        <v>22</v>
      </c>
    </row>
    <row r="114" spans="1:13" ht="24.95" customHeight="1">
      <c r="A114" s="21">
        <v>112</v>
      </c>
      <c r="B114" s="8" t="s">
        <v>297</v>
      </c>
      <c r="C114" s="8" t="s">
        <v>249</v>
      </c>
      <c r="D114" s="8" t="s">
        <v>298</v>
      </c>
      <c r="E114" s="23"/>
      <c r="F114" s="8" t="s">
        <v>303</v>
      </c>
      <c r="G114" s="8" t="s">
        <v>304</v>
      </c>
      <c r="H114" s="9">
        <v>52.333333333333336</v>
      </c>
      <c r="I114" s="9">
        <f t="shared" si="7"/>
        <v>20.933333333333337</v>
      </c>
      <c r="J114" s="10">
        <v>0</v>
      </c>
      <c r="K114" s="9">
        <f t="shared" si="8"/>
        <v>0</v>
      </c>
      <c r="L114" s="9">
        <f t="shared" si="6"/>
        <v>20.933333333333337</v>
      </c>
      <c r="M114" s="11" t="s">
        <v>25</v>
      </c>
    </row>
    <row r="115" spans="1:13" ht="24.95" customHeight="1">
      <c r="A115" s="21">
        <v>113</v>
      </c>
      <c r="B115" s="8" t="s">
        <v>305</v>
      </c>
      <c r="C115" s="8" t="s">
        <v>15</v>
      </c>
      <c r="D115" s="8" t="s">
        <v>306</v>
      </c>
      <c r="E115" s="23">
        <v>2</v>
      </c>
      <c r="F115" s="8" t="s">
        <v>307</v>
      </c>
      <c r="G115" s="8" t="s">
        <v>308</v>
      </c>
      <c r="H115" s="9">
        <v>67.666666666666671</v>
      </c>
      <c r="I115" s="9">
        <f t="shared" si="7"/>
        <v>27.06666666666667</v>
      </c>
      <c r="J115" s="10">
        <v>85.88</v>
      </c>
      <c r="K115" s="9">
        <f t="shared" si="8"/>
        <v>51.527999999999999</v>
      </c>
      <c r="L115" s="9">
        <f t="shared" si="6"/>
        <v>78.594666666666669</v>
      </c>
      <c r="M115" s="11" t="s">
        <v>19</v>
      </c>
    </row>
    <row r="116" spans="1:13" ht="24.95" customHeight="1">
      <c r="A116" s="21">
        <v>114</v>
      </c>
      <c r="B116" s="8" t="s">
        <v>305</v>
      </c>
      <c r="C116" s="8" t="s">
        <v>15</v>
      </c>
      <c r="D116" s="8" t="s">
        <v>306</v>
      </c>
      <c r="E116" s="23"/>
      <c r="F116" s="8" t="s">
        <v>309</v>
      </c>
      <c r="G116" s="8" t="s">
        <v>310</v>
      </c>
      <c r="H116" s="9">
        <v>65.166666666666671</v>
      </c>
      <c r="I116" s="9">
        <f t="shared" si="7"/>
        <v>26.06666666666667</v>
      </c>
      <c r="J116" s="10">
        <v>84.36</v>
      </c>
      <c r="K116" s="9">
        <f t="shared" si="8"/>
        <v>50.616</v>
      </c>
      <c r="L116" s="9">
        <f t="shared" si="6"/>
        <v>76.682666666666677</v>
      </c>
      <c r="M116" s="11" t="s">
        <v>22</v>
      </c>
    </row>
    <row r="117" spans="1:13" ht="24.95" customHeight="1">
      <c r="A117" s="21">
        <v>115</v>
      </c>
      <c r="B117" s="8" t="s">
        <v>305</v>
      </c>
      <c r="C117" s="8" t="s">
        <v>15</v>
      </c>
      <c r="D117" s="8" t="s">
        <v>306</v>
      </c>
      <c r="E117" s="23"/>
      <c r="F117" s="8" t="s">
        <v>311</v>
      </c>
      <c r="G117" s="8" t="s">
        <v>312</v>
      </c>
      <c r="H117" s="9">
        <v>63</v>
      </c>
      <c r="I117" s="9">
        <f t="shared" si="7"/>
        <v>25.200000000000003</v>
      </c>
      <c r="J117" s="10">
        <v>84</v>
      </c>
      <c r="K117" s="9">
        <f t="shared" si="8"/>
        <v>50.4</v>
      </c>
      <c r="L117" s="9">
        <f t="shared" si="6"/>
        <v>75.599999999999994</v>
      </c>
      <c r="M117" s="11" t="s">
        <v>25</v>
      </c>
    </row>
    <row r="118" spans="1:13" ht="24.95" customHeight="1">
      <c r="A118" s="21">
        <v>116</v>
      </c>
      <c r="B118" s="8" t="s">
        <v>305</v>
      </c>
      <c r="C118" s="8" t="s">
        <v>15</v>
      </c>
      <c r="D118" s="8" t="s">
        <v>306</v>
      </c>
      <c r="E118" s="23"/>
      <c r="F118" s="8" t="s">
        <v>313</v>
      </c>
      <c r="G118" s="8" t="s">
        <v>314</v>
      </c>
      <c r="H118" s="9">
        <v>65.166666666666671</v>
      </c>
      <c r="I118" s="9">
        <f t="shared" si="7"/>
        <v>26.06666666666667</v>
      </c>
      <c r="J118" s="10">
        <v>82.5</v>
      </c>
      <c r="K118" s="9">
        <f t="shared" si="8"/>
        <v>49.5</v>
      </c>
      <c r="L118" s="9">
        <f t="shared" si="6"/>
        <v>75.566666666666663</v>
      </c>
      <c r="M118" s="11" t="s">
        <v>216</v>
      </c>
    </row>
    <row r="119" spans="1:13" ht="24.95" customHeight="1">
      <c r="A119" s="21">
        <v>117</v>
      </c>
      <c r="B119" s="8" t="s">
        <v>305</v>
      </c>
      <c r="C119" s="8" t="s">
        <v>15</v>
      </c>
      <c r="D119" s="8" t="s">
        <v>306</v>
      </c>
      <c r="E119" s="23"/>
      <c r="F119" s="8" t="s">
        <v>315</v>
      </c>
      <c r="G119" s="8" t="s">
        <v>316</v>
      </c>
      <c r="H119" s="9">
        <v>62.166666666666664</v>
      </c>
      <c r="I119" s="9">
        <f t="shared" si="7"/>
        <v>24.866666666666667</v>
      </c>
      <c r="J119" s="10">
        <v>83.24</v>
      </c>
      <c r="K119" s="9">
        <f t="shared" si="8"/>
        <v>49.943999999999996</v>
      </c>
      <c r="L119" s="9">
        <f t="shared" si="6"/>
        <v>74.810666666666663</v>
      </c>
      <c r="M119" s="11" t="s">
        <v>284</v>
      </c>
    </row>
    <row r="120" spans="1:13" ht="24.95" customHeight="1">
      <c r="A120" s="21">
        <v>118</v>
      </c>
      <c r="B120" s="8" t="s">
        <v>305</v>
      </c>
      <c r="C120" s="8" t="s">
        <v>15</v>
      </c>
      <c r="D120" s="8" t="s">
        <v>306</v>
      </c>
      <c r="E120" s="23"/>
      <c r="F120" s="8" t="s">
        <v>317</v>
      </c>
      <c r="G120" s="8" t="s">
        <v>318</v>
      </c>
      <c r="H120" s="9">
        <v>60.833333333333336</v>
      </c>
      <c r="I120" s="9">
        <f t="shared" si="7"/>
        <v>24.333333333333336</v>
      </c>
      <c r="J120" s="10">
        <v>83.4</v>
      </c>
      <c r="K120" s="9">
        <f t="shared" si="8"/>
        <v>50.04</v>
      </c>
      <c r="L120" s="9">
        <f t="shared" si="6"/>
        <v>74.373333333333335</v>
      </c>
      <c r="M120" s="11" t="s">
        <v>287</v>
      </c>
    </row>
    <row r="121" spans="1:13" ht="24.95" customHeight="1">
      <c r="A121" s="21">
        <v>119</v>
      </c>
      <c r="B121" s="8" t="s">
        <v>305</v>
      </c>
      <c r="C121" s="8" t="s">
        <v>26</v>
      </c>
      <c r="D121" s="8" t="s">
        <v>319</v>
      </c>
      <c r="E121" s="23">
        <v>1</v>
      </c>
      <c r="F121" s="8" t="s">
        <v>320</v>
      </c>
      <c r="G121" s="8" t="s">
        <v>321</v>
      </c>
      <c r="H121" s="9">
        <v>67.666666666666671</v>
      </c>
      <c r="I121" s="9">
        <f t="shared" si="7"/>
        <v>27.06666666666667</v>
      </c>
      <c r="J121" s="10">
        <v>83.94</v>
      </c>
      <c r="K121" s="9">
        <f t="shared" si="8"/>
        <v>50.363999999999997</v>
      </c>
      <c r="L121" s="9">
        <f t="shared" si="6"/>
        <v>77.430666666666667</v>
      </c>
      <c r="M121" s="11" t="s">
        <v>19</v>
      </c>
    </row>
    <row r="122" spans="1:13" ht="24.95" customHeight="1">
      <c r="A122" s="21">
        <v>120</v>
      </c>
      <c r="B122" s="8" t="s">
        <v>305</v>
      </c>
      <c r="C122" s="8" t="s">
        <v>26</v>
      </c>
      <c r="D122" s="8" t="s">
        <v>319</v>
      </c>
      <c r="E122" s="23"/>
      <c r="F122" s="8" t="s">
        <v>322</v>
      </c>
      <c r="G122" s="8" t="s">
        <v>323</v>
      </c>
      <c r="H122" s="9">
        <v>62</v>
      </c>
      <c r="I122" s="9">
        <f t="shared" si="7"/>
        <v>24.8</v>
      </c>
      <c r="J122" s="10">
        <v>85.4</v>
      </c>
      <c r="K122" s="9">
        <f t="shared" si="8"/>
        <v>51.24</v>
      </c>
      <c r="L122" s="9">
        <f t="shared" si="6"/>
        <v>76.040000000000006</v>
      </c>
      <c r="M122" s="11" t="s">
        <v>22</v>
      </c>
    </row>
    <row r="123" spans="1:13" ht="24.95" customHeight="1">
      <c r="A123" s="21">
        <v>121</v>
      </c>
      <c r="B123" s="8" t="s">
        <v>305</v>
      </c>
      <c r="C123" s="8" t="s">
        <v>26</v>
      </c>
      <c r="D123" s="8" t="s">
        <v>319</v>
      </c>
      <c r="E123" s="23"/>
      <c r="F123" s="8" t="s">
        <v>324</v>
      </c>
      <c r="G123" s="8" t="s">
        <v>325</v>
      </c>
      <c r="H123" s="9">
        <v>60</v>
      </c>
      <c r="I123" s="9">
        <f t="shared" si="7"/>
        <v>24</v>
      </c>
      <c r="J123" s="10">
        <v>82.94</v>
      </c>
      <c r="K123" s="9">
        <f t="shared" si="8"/>
        <v>49.763999999999996</v>
      </c>
      <c r="L123" s="9">
        <f t="shared" si="6"/>
        <v>73.763999999999996</v>
      </c>
      <c r="M123" s="11" t="s">
        <v>25</v>
      </c>
    </row>
    <row r="124" spans="1:13" ht="24.95" customHeight="1">
      <c r="A124" s="21">
        <v>122</v>
      </c>
      <c r="B124" s="8" t="s">
        <v>305</v>
      </c>
      <c r="C124" s="8" t="s">
        <v>26</v>
      </c>
      <c r="D124" s="8" t="s">
        <v>319</v>
      </c>
      <c r="E124" s="23"/>
      <c r="F124" s="8" t="s">
        <v>326</v>
      </c>
      <c r="G124" s="8" t="s">
        <v>327</v>
      </c>
      <c r="H124" s="9">
        <v>60</v>
      </c>
      <c r="I124" s="9">
        <f t="shared" si="7"/>
        <v>24</v>
      </c>
      <c r="J124" s="10">
        <v>74.02</v>
      </c>
      <c r="K124" s="9">
        <f t="shared" si="8"/>
        <v>44.411999999999999</v>
      </c>
      <c r="L124" s="9">
        <f t="shared" si="6"/>
        <v>68.412000000000006</v>
      </c>
      <c r="M124" s="11" t="s">
        <v>216</v>
      </c>
    </row>
    <row r="125" spans="1:13" ht="24.95" customHeight="1">
      <c r="A125" s="21">
        <v>123</v>
      </c>
      <c r="B125" s="8" t="s">
        <v>328</v>
      </c>
      <c r="C125" s="8" t="s">
        <v>329</v>
      </c>
      <c r="D125" s="8" t="s">
        <v>330</v>
      </c>
      <c r="E125" s="23">
        <v>1</v>
      </c>
      <c r="F125" s="8" t="s">
        <v>331</v>
      </c>
      <c r="G125" s="8" t="s">
        <v>332</v>
      </c>
      <c r="H125" s="9">
        <v>63.166666666666664</v>
      </c>
      <c r="I125" s="9">
        <f t="shared" si="7"/>
        <v>25.266666666666666</v>
      </c>
      <c r="J125" s="10">
        <v>85.99</v>
      </c>
      <c r="K125" s="9">
        <f t="shared" si="8"/>
        <v>51.593999999999994</v>
      </c>
      <c r="L125" s="9">
        <f t="shared" si="6"/>
        <v>76.86066666666666</v>
      </c>
      <c r="M125" s="11" t="s">
        <v>19</v>
      </c>
    </row>
    <row r="126" spans="1:13" ht="24.95" customHeight="1">
      <c r="A126" s="21">
        <v>124</v>
      </c>
      <c r="B126" s="8" t="s">
        <v>328</v>
      </c>
      <c r="C126" s="8" t="s">
        <v>329</v>
      </c>
      <c r="D126" s="8" t="s">
        <v>330</v>
      </c>
      <c r="E126" s="23"/>
      <c r="F126" s="8" t="s">
        <v>333</v>
      </c>
      <c r="G126" s="8" t="s">
        <v>334</v>
      </c>
      <c r="H126" s="9">
        <v>62.5</v>
      </c>
      <c r="I126" s="9">
        <f t="shared" si="7"/>
        <v>25</v>
      </c>
      <c r="J126" s="10">
        <v>83.69</v>
      </c>
      <c r="K126" s="9">
        <f t="shared" si="8"/>
        <v>50.213999999999999</v>
      </c>
      <c r="L126" s="9">
        <f t="shared" si="6"/>
        <v>75.213999999999999</v>
      </c>
      <c r="M126" s="11" t="s">
        <v>22</v>
      </c>
    </row>
    <row r="127" spans="1:13" ht="24.95" customHeight="1">
      <c r="A127" s="21">
        <v>125</v>
      </c>
      <c r="B127" s="8" t="s">
        <v>328</v>
      </c>
      <c r="C127" s="8" t="s">
        <v>329</v>
      </c>
      <c r="D127" s="8" t="s">
        <v>330</v>
      </c>
      <c r="E127" s="23"/>
      <c r="F127" s="8" t="s">
        <v>335</v>
      </c>
      <c r="G127" s="8" t="s">
        <v>336</v>
      </c>
      <c r="H127" s="9">
        <v>61.333333333333336</v>
      </c>
      <c r="I127" s="9">
        <f t="shared" si="7"/>
        <v>24.533333333333335</v>
      </c>
      <c r="J127" s="10">
        <v>83.28</v>
      </c>
      <c r="K127" s="9">
        <f t="shared" si="8"/>
        <v>49.967999999999996</v>
      </c>
      <c r="L127" s="9">
        <f t="shared" si="6"/>
        <v>74.501333333333335</v>
      </c>
      <c r="M127" s="11" t="s">
        <v>25</v>
      </c>
    </row>
    <row r="128" spans="1:13" ht="24.95" customHeight="1">
      <c r="A128" s="21">
        <v>126</v>
      </c>
      <c r="B128" s="8" t="s">
        <v>337</v>
      </c>
      <c r="C128" s="8" t="s">
        <v>338</v>
      </c>
      <c r="D128" s="8" t="s">
        <v>339</v>
      </c>
      <c r="E128" s="23">
        <v>2</v>
      </c>
      <c r="F128" s="8" t="s">
        <v>340</v>
      </c>
      <c r="G128" s="8" t="s">
        <v>341</v>
      </c>
      <c r="H128" s="9">
        <v>74.166666666666671</v>
      </c>
      <c r="I128" s="9">
        <f t="shared" si="7"/>
        <v>29.666666666666671</v>
      </c>
      <c r="J128" s="10">
        <v>85.12</v>
      </c>
      <c r="K128" s="9">
        <f t="shared" si="8"/>
        <v>51.072000000000003</v>
      </c>
      <c r="L128" s="9">
        <f t="shared" si="6"/>
        <v>80.738666666666674</v>
      </c>
      <c r="M128" s="11" t="s">
        <v>19</v>
      </c>
    </row>
    <row r="129" spans="1:13" ht="24.95" customHeight="1">
      <c r="A129" s="21">
        <v>127</v>
      </c>
      <c r="B129" s="8" t="s">
        <v>337</v>
      </c>
      <c r="C129" s="8" t="s">
        <v>338</v>
      </c>
      <c r="D129" s="8" t="s">
        <v>339</v>
      </c>
      <c r="E129" s="23"/>
      <c r="F129" s="8" t="s">
        <v>342</v>
      </c>
      <c r="G129" s="8" t="s">
        <v>343</v>
      </c>
      <c r="H129" s="9">
        <v>64.833333333333329</v>
      </c>
      <c r="I129" s="9">
        <f t="shared" si="7"/>
        <v>25.933333333333334</v>
      </c>
      <c r="J129" s="10">
        <v>84.57</v>
      </c>
      <c r="K129" s="9">
        <f t="shared" si="8"/>
        <v>50.741999999999997</v>
      </c>
      <c r="L129" s="9">
        <f t="shared" si="6"/>
        <v>76.675333333333327</v>
      </c>
      <c r="M129" s="11" t="s">
        <v>22</v>
      </c>
    </row>
    <row r="130" spans="1:13" ht="24.95" customHeight="1">
      <c r="A130" s="21">
        <v>128</v>
      </c>
      <c r="B130" s="8" t="s">
        <v>337</v>
      </c>
      <c r="C130" s="8" t="s">
        <v>338</v>
      </c>
      <c r="D130" s="8" t="s">
        <v>339</v>
      </c>
      <c r="E130" s="23"/>
      <c r="F130" s="8" t="s">
        <v>344</v>
      </c>
      <c r="G130" s="8" t="s">
        <v>345</v>
      </c>
      <c r="H130" s="9">
        <v>64</v>
      </c>
      <c r="I130" s="9">
        <f t="shared" si="7"/>
        <v>25.6</v>
      </c>
      <c r="J130" s="10">
        <v>84.83</v>
      </c>
      <c r="K130" s="9">
        <f t="shared" si="8"/>
        <v>50.897999999999996</v>
      </c>
      <c r="L130" s="9">
        <f t="shared" si="6"/>
        <v>76.49799999999999</v>
      </c>
      <c r="M130" s="11" t="s">
        <v>25</v>
      </c>
    </row>
    <row r="131" spans="1:13" ht="24.95" customHeight="1">
      <c r="A131" s="21">
        <v>129</v>
      </c>
      <c r="B131" s="8" t="s">
        <v>337</v>
      </c>
      <c r="C131" s="8" t="s">
        <v>338</v>
      </c>
      <c r="D131" s="8" t="s">
        <v>339</v>
      </c>
      <c r="E131" s="23"/>
      <c r="F131" s="8" t="s">
        <v>346</v>
      </c>
      <c r="G131" s="8" t="s">
        <v>347</v>
      </c>
      <c r="H131" s="9">
        <v>62</v>
      </c>
      <c r="I131" s="9">
        <f t="shared" si="7"/>
        <v>24.8</v>
      </c>
      <c r="J131" s="10">
        <v>85.31</v>
      </c>
      <c r="K131" s="9">
        <f t="shared" si="8"/>
        <v>51.186</v>
      </c>
      <c r="L131" s="9">
        <f t="shared" si="6"/>
        <v>75.986000000000004</v>
      </c>
      <c r="M131" s="11" t="s">
        <v>216</v>
      </c>
    </row>
    <row r="132" spans="1:13" ht="24.95" customHeight="1">
      <c r="A132" s="21">
        <v>130</v>
      </c>
      <c r="B132" s="8" t="s">
        <v>337</v>
      </c>
      <c r="C132" s="8" t="s">
        <v>338</v>
      </c>
      <c r="D132" s="8" t="s">
        <v>339</v>
      </c>
      <c r="E132" s="23"/>
      <c r="F132" s="8" t="s">
        <v>348</v>
      </c>
      <c r="G132" s="8" t="s">
        <v>349</v>
      </c>
      <c r="H132" s="9">
        <v>61.666666666666664</v>
      </c>
      <c r="I132" s="9">
        <f t="shared" si="7"/>
        <v>24.666666666666668</v>
      </c>
      <c r="J132" s="10">
        <v>84.3</v>
      </c>
      <c r="K132" s="9">
        <f t="shared" si="8"/>
        <v>50.58</v>
      </c>
      <c r="L132" s="9">
        <f t="shared" si="6"/>
        <v>75.24666666666667</v>
      </c>
      <c r="M132" s="11" t="s">
        <v>284</v>
      </c>
    </row>
    <row r="133" spans="1:13" ht="24.95" customHeight="1">
      <c r="A133" s="21">
        <v>131</v>
      </c>
      <c r="B133" s="8" t="s">
        <v>337</v>
      </c>
      <c r="C133" s="8" t="s">
        <v>338</v>
      </c>
      <c r="D133" s="8" t="s">
        <v>339</v>
      </c>
      <c r="E133" s="23"/>
      <c r="F133" s="8" t="s">
        <v>350</v>
      </c>
      <c r="G133" s="8" t="s">
        <v>351</v>
      </c>
      <c r="H133" s="9">
        <v>60.333333333333336</v>
      </c>
      <c r="I133" s="9">
        <f t="shared" si="7"/>
        <v>24.133333333333336</v>
      </c>
      <c r="J133" s="10">
        <v>0</v>
      </c>
      <c r="K133" s="9">
        <f t="shared" si="8"/>
        <v>0</v>
      </c>
      <c r="L133" s="9">
        <f t="shared" si="6"/>
        <v>24.133333333333336</v>
      </c>
      <c r="M133" s="11" t="s">
        <v>287</v>
      </c>
    </row>
    <row r="134" spans="1:13" ht="24.95" customHeight="1">
      <c r="A134" s="21">
        <v>132</v>
      </c>
      <c r="B134" s="8" t="s">
        <v>352</v>
      </c>
      <c r="C134" s="8" t="s">
        <v>249</v>
      </c>
      <c r="D134" s="8" t="s">
        <v>353</v>
      </c>
      <c r="E134" s="23">
        <v>1</v>
      </c>
      <c r="F134" s="8" t="s">
        <v>354</v>
      </c>
      <c r="G134" s="8" t="s">
        <v>355</v>
      </c>
      <c r="H134" s="9">
        <v>72</v>
      </c>
      <c r="I134" s="9">
        <f t="shared" si="7"/>
        <v>28.8</v>
      </c>
      <c r="J134" s="10">
        <v>86.89</v>
      </c>
      <c r="K134" s="9">
        <f t="shared" si="8"/>
        <v>52.134</v>
      </c>
      <c r="L134" s="9">
        <f t="shared" ref="L134:L224" si="9">I134+K134</f>
        <v>80.933999999999997</v>
      </c>
      <c r="M134" s="11" t="s">
        <v>19</v>
      </c>
    </row>
    <row r="135" spans="1:13" ht="24.95" customHeight="1">
      <c r="A135" s="21">
        <v>133</v>
      </c>
      <c r="B135" s="8" t="s">
        <v>352</v>
      </c>
      <c r="C135" s="8" t="s">
        <v>249</v>
      </c>
      <c r="D135" s="8" t="s">
        <v>353</v>
      </c>
      <c r="E135" s="23"/>
      <c r="F135" s="8" t="s">
        <v>356</v>
      </c>
      <c r="G135" s="8" t="s">
        <v>357</v>
      </c>
      <c r="H135" s="9">
        <v>68.5</v>
      </c>
      <c r="I135" s="9">
        <f t="shared" si="7"/>
        <v>27.400000000000002</v>
      </c>
      <c r="J135" s="10">
        <v>85.11</v>
      </c>
      <c r="K135" s="9">
        <f t="shared" si="8"/>
        <v>51.065999999999995</v>
      </c>
      <c r="L135" s="9">
        <f t="shared" si="9"/>
        <v>78.465999999999994</v>
      </c>
      <c r="M135" s="11" t="s">
        <v>22</v>
      </c>
    </row>
    <row r="136" spans="1:13" ht="24.95" customHeight="1">
      <c r="A136" s="21">
        <v>134</v>
      </c>
      <c r="B136" s="8" t="s">
        <v>352</v>
      </c>
      <c r="C136" s="8" t="s">
        <v>249</v>
      </c>
      <c r="D136" s="8" t="s">
        <v>353</v>
      </c>
      <c r="E136" s="23"/>
      <c r="F136" s="8" t="s">
        <v>358</v>
      </c>
      <c r="G136" s="8" t="s">
        <v>359</v>
      </c>
      <c r="H136" s="9">
        <v>74</v>
      </c>
      <c r="I136" s="9">
        <f t="shared" si="7"/>
        <v>29.6</v>
      </c>
      <c r="J136" s="10">
        <v>78.400000000000006</v>
      </c>
      <c r="K136" s="9">
        <f t="shared" si="8"/>
        <v>47.04</v>
      </c>
      <c r="L136" s="9">
        <f t="shared" si="9"/>
        <v>76.64</v>
      </c>
      <c r="M136" s="11" t="s">
        <v>25</v>
      </c>
    </row>
    <row r="137" spans="1:13" ht="24.95" customHeight="1">
      <c r="A137" s="21">
        <v>135</v>
      </c>
      <c r="B137" s="8" t="s">
        <v>360</v>
      </c>
      <c r="C137" s="8" t="s">
        <v>15</v>
      </c>
      <c r="D137" s="8" t="s">
        <v>361</v>
      </c>
      <c r="E137" s="23">
        <v>1</v>
      </c>
      <c r="F137" s="8" t="s">
        <v>362</v>
      </c>
      <c r="G137" s="8" t="s">
        <v>363</v>
      </c>
      <c r="H137" s="9">
        <v>62.666666666666664</v>
      </c>
      <c r="I137" s="9">
        <f t="shared" ref="I137:I224" si="10">H137*0.4</f>
        <v>25.066666666666666</v>
      </c>
      <c r="J137" s="10">
        <v>86.49</v>
      </c>
      <c r="K137" s="9">
        <f t="shared" ref="K137:K224" si="11">J137*0.6</f>
        <v>51.893999999999998</v>
      </c>
      <c r="L137" s="9">
        <f t="shared" si="9"/>
        <v>76.960666666666668</v>
      </c>
      <c r="M137" s="11" t="s">
        <v>19</v>
      </c>
    </row>
    <row r="138" spans="1:13" ht="24.95" customHeight="1">
      <c r="A138" s="21">
        <v>136</v>
      </c>
      <c r="B138" s="8" t="s">
        <v>360</v>
      </c>
      <c r="C138" s="8" t="s">
        <v>15</v>
      </c>
      <c r="D138" s="8" t="s">
        <v>361</v>
      </c>
      <c r="E138" s="23"/>
      <c r="F138" s="8" t="s">
        <v>364</v>
      </c>
      <c r="G138" s="8" t="s">
        <v>365</v>
      </c>
      <c r="H138" s="9">
        <v>64.666666666666671</v>
      </c>
      <c r="I138" s="9">
        <f t="shared" si="10"/>
        <v>25.866666666666671</v>
      </c>
      <c r="J138" s="10">
        <v>84.59</v>
      </c>
      <c r="K138" s="9">
        <f t="shared" si="11"/>
        <v>50.753999999999998</v>
      </c>
      <c r="L138" s="9">
        <f t="shared" si="9"/>
        <v>76.620666666666665</v>
      </c>
      <c r="M138" s="11" t="s">
        <v>22</v>
      </c>
    </row>
    <row r="139" spans="1:13" ht="24.95" customHeight="1">
      <c r="A139" s="21">
        <v>137</v>
      </c>
      <c r="B139" s="8" t="s">
        <v>360</v>
      </c>
      <c r="C139" s="8" t="s">
        <v>15</v>
      </c>
      <c r="D139" s="8" t="s">
        <v>361</v>
      </c>
      <c r="E139" s="23"/>
      <c r="F139" s="8" t="s">
        <v>366</v>
      </c>
      <c r="G139" s="8" t="s">
        <v>367</v>
      </c>
      <c r="H139" s="9">
        <v>62.333333333333336</v>
      </c>
      <c r="I139" s="9">
        <f t="shared" si="10"/>
        <v>24.933333333333337</v>
      </c>
      <c r="J139" s="10">
        <v>85.15</v>
      </c>
      <c r="K139" s="9">
        <f t="shared" si="11"/>
        <v>51.09</v>
      </c>
      <c r="L139" s="9">
        <f t="shared" si="9"/>
        <v>76.023333333333341</v>
      </c>
      <c r="M139" s="11" t="s">
        <v>25</v>
      </c>
    </row>
    <row r="140" spans="1:13" ht="24.95" customHeight="1">
      <c r="A140" s="21">
        <v>138</v>
      </c>
      <c r="B140" s="8" t="s">
        <v>360</v>
      </c>
      <c r="C140" s="8" t="s">
        <v>26</v>
      </c>
      <c r="D140" s="8" t="s">
        <v>368</v>
      </c>
      <c r="E140" s="23">
        <v>1</v>
      </c>
      <c r="F140" s="8" t="s">
        <v>369</v>
      </c>
      <c r="G140" s="8" t="s">
        <v>370</v>
      </c>
      <c r="H140" s="9">
        <v>51.666666666666664</v>
      </c>
      <c r="I140" s="9">
        <f t="shared" si="10"/>
        <v>20.666666666666668</v>
      </c>
      <c r="J140" s="10">
        <v>83.84</v>
      </c>
      <c r="K140" s="9">
        <f t="shared" si="11"/>
        <v>50.304000000000002</v>
      </c>
      <c r="L140" s="9">
        <f t="shared" si="9"/>
        <v>70.970666666666673</v>
      </c>
      <c r="M140" s="11" t="s">
        <v>19</v>
      </c>
    </row>
    <row r="141" spans="1:13" ht="24.95" customHeight="1">
      <c r="A141" s="21">
        <v>139</v>
      </c>
      <c r="B141" s="8" t="s">
        <v>360</v>
      </c>
      <c r="C141" s="8" t="s">
        <v>26</v>
      </c>
      <c r="D141" s="8" t="s">
        <v>368</v>
      </c>
      <c r="E141" s="23"/>
      <c r="F141" s="8" t="s">
        <v>371</v>
      </c>
      <c r="G141" s="8" t="s">
        <v>372</v>
      </c>
      <c r="H141" s="9">
        <v>38.166666666666664</v>
      </c>
      <c r="I141" s="9">
        <f t="shared" si="10"/>
        <v>15.266666666666666</v>
      </c>
      <c r="J141" s="10">
        <v>73.02</v>
      </c>
      <c r="K141" s="9">
        <f t="shared" si="11"/>
        <v>43.811999999999998</v>
      </c>
      <c r="L141" s="9">
        <f t="shared" si="9"/>
        <v>59.078666666666663</v>
      </c>
      <c r="M141" s="11" t="s">
        <v>22</v>
      </c>
    </row>
    <row r="142" spans="1:13" ht="24.95" customHeight="1">
      <c r="A142" s="21">
        <v>140</v>
      </c>
      <c r="B142" s="8" t="s">
        <v>360</v>
      </c>
      <c r="C142" s="8" t="s">
        <v>26</v>
      </c>
      <c r="D142" s="8" t="s">
        <v>368</v>
      </c>
      <c r="E142" s="23"/>
      <c r="F142" s="8" t="s">
        <v>373</v>
      </c>
      <c r="G142" s="8" t="s">
        <v>374</v>
      </c>
      <c r="H142" s="9">
        <v>37.833333333333336</v>
      </c>
      <c r="I142" s="9">
        <f t="shared" si="10"/>
        <v>15.133333333333335</v>
      </c>
      <c r="J142" s="10">
        <v>0</v>
      </c>
      <c r="K142" s="9">
        <f t="shared" si="11"/>
        <v>0</v>
      </c>
      <c r="L142" s="9">
        <f t="shared" si="9"/>
        <v>15.133333333333335</v>
      </c>
      <c r="M142" s="11" t="s">
        <v>25</v>
      </c>
    </row>
    <row r="143" spans="1:13" ht="24.95" customHeight="1">
      <c r="A143" s="21">
        <v>141</v>
      </c>
      <c r="B143" s="8" t="s">
        <v>375</v>
      </c>
      <c r="C143" s="8" t="s">
        <v>249</v>
      </c>
      <c r="D143" s="8" t="s">
        <v>376</v>
      </c>
      <c r="E143" s="23">
        <v>1</v>
      </c>
      <c r="F143" s="8" t="s">
        <v>377</v>
      </c>
      <c r="G143" s="8" t="s">
        <v>378</v>
      </c>
      <c r="H143" s="9">
        <v>68</v>
      </c>
      <c r="I143" s="9">
        <f t="shared" si="10"/>
        <v>27.200000000000003</v>
      </c>
      <c r="J143" s="10">
        <v>84.93</v>
      </c>
      <c r="K143" s="9">
        <f t="shared" si="11"/>
        <v>50.958000000000006</v>
      </c>
      <c r="L143" s="9">
        <f t="shared" si="9"/>
        <v>78.158000000000015</v>
      </c>
      <c r="M143" s="11" t="s">
        <v>19</v>
      </c>
    </row>
    <row r="144" spans="1:13" ht="24.95" customHeight="1">
      <c r="A144" s="21">
        <v>142</v>
      </c>
      <c r="B144" s="8" t="s">
        <v>375</v>
      </c>
      <c r="C144" s="8" t="s">
        <v>249</v>
      </c>
      <c r="D144" s="8" t="s">
        <v>376</v>
      </c>
      <c r="E144" s="23"/>
      <c r="F144" s="8" t="s">
        <v>379</v>
      </c>
      <c r="G144" s="8" t="s">
        <v>380</v>
      </c>
      <c r="H144" s="9">
        <v>61.666666666666664</v>
      </c>
      <c r="I144" s="9">
        <f t="shared" si="10"/>
        <v>24.666666666666668</v>
      </c>
      <c r="J144" s="10">
        <v>86.24</v>
      </c>
      <c r="K144" s="9">
        <f t="shared" si="11"/>
        <v>51.743999999999993</v>
      </c>
      <c r="L144" s="9">
        <f t="shared" si="9"/>
        <v>76.410666666666657</v>
      </c>
      <c r="M144" s="11" t="s">
        <v>22</v>
      </c>
    </row>
    <row r="145" spans="1:13" ht="24.95" customHeight="1">
      <c r="A145" s="21">
        <v>143</v>
      </c>
      <c r="B145" s="8" t="s">
        <v>375</v>
      </c>
      <c r="C145" s="8" t="s">
        <v>249</v>
      </c>
      <c r="D145" s="8" t="s">
        <v>376</v>
      </c>
      <c r="E145" s="23"/>
      <c r="F145" s="8" t="s">
        <v>381</v>
      </c>
      <c r="G145" s="8" t="s">
        <v>382</v>
      </c>
      <c r="H145" s="9">
        <v>59.5</v>
      </c>
      <c r="I145" s="9">
        <f t="shared" si="10"/>
        <v>23.8</v>
      </c>
      <c r="J145" s="10">
        <v>0</v>
      </c>
      <c r="K145" s="9">
        <f t="shared" si="11"/>
        <v>0</v>
      </c>
      <c r="L145" s="9">
        <f t="shared" si="9"/>
        <v>23.8</v>
      </c>
      <c r="M145" s="11" t="s">
        <v>25</v>
      </c>
    </row>
    <row r="146" spans="1:13" ht="24.95" customHeight="1">
      <c r="A146" s="21">
        <v>144</v>
      </c>
      <c r="B146" s="8" t="s">
        <v>383</v>
      </c>
      <c r="C146" s="8" t="s">
        <v>249</v>
      </c>
      <c r="D146" s="8" t="s">
        <v>384</v>
      </c>
      <c r="E146" s="23">
        <v>1</v>
      </c>
      <c r="F146" s="8" t="s">
        <v>385</v>
      </c>
      <c r="G146" s="8" t="s">
        <v>386</v>
      </c>
      <c r="H146" s="9">
        <v>68.333333333333329</v>
      </c>
      <c r="I146" s="9">
        <f t="shared" si="10"/>
        <v>27.333333333333332</v>
      </c>
      <c r="J146" s="10">
        <v>81.2</v>
      </c>
      <c r="K146" s="9">
        <f t="shared" si="11"/>
        <v>48.72</v>
      </c>
      <c r="L146" s="9">
        <f t="shared" si="9"/>
        <v>76.053333333333327</v>
      </c>
      <c r="M146" s="11" t="s">
        <v>19</v>
      </c>
    </row>
    <row r="147" spans="1:13" ht="24.95" customHeight="1">
      <c r="A147" s="21">
        <v>145</v>
      </c>
      <c r="B147" s="8" t="s">
        <v>383</v>
      </c>
      <c r="C147" s="8" t="s">
        <v>249</v>
      </c>
      <c r="D147" s="8" t="s">
        <v>384</v>
      </c>
      <c r="E147" s="23"/>
      <c r="F147" s="8" t="s">
        <v>387</v>
      </c>
      <c r="G147" s="8" t="s">
        <v>388</v>
      </c>
      <c r="H147" s="9">
        <v>59.833333333333336</v>
      </c>
      <c r="I147" s="9">
        <f t="shared" si="10"/>
        <v>23.933333333333337</v>
      </c>
      <c r="J147" s="10">
        <v>85.37</v>
      </c>
      <c r="K147" s="9">
        <f t="shared" si="11"/>
        <v>51.222000000000001</v>
      </c>
      <c r="L147" s="9">
        <f t="shared" si="9"/>
        <v>75.155333333333346</v>
      </c>
      <c r="M147" s="11" t="s">
        <v>22</v>
      </c>
    </row>
    <row r="148" spans="1:13" ht="24.95" customHeight="1">
      <c r="A148" s="21">
        <v>146</v>
      </c>
      <c r="B148" s="8" t="s">
        <v>383</v>
      </c>
      <c r="C148" s="8" t="s">
        <v>249</v>
      </c>
      <c r="D148" s="8" t="s">
        <v>384</v>
      </c>
      <c r="E148" s="23"/>
      <c r="F148" s="8" t="s">
        <v>389</v>
      </c>
      <c r="G148" s="8" t="s">
        <v>390</v>
      </c>
      <c r="H148" s="9">
        <v>61.5</v>
      </c>
      <c r="I148" s="9">
        <f t="shared" si="10"/>
        <v>24.6</v>
      </c>
      <c r="J148" s="10">
        <v>81.650000000000006</v>
      </c>
      <c r="K148" s="9">
        <f t="shared" si="11"/>
        <v>48.99</v>
      </c>
      <c r="L148" s="9">
        <f t="shared" si="9"/>
        <v>73.59</v>
      </c>
      <c r="M148" s="11" t="s">
        <v>25</v>
      </c>
    </row>
    <row r="149" spans="1:13" ht="24.95" customHeight="1">
      <c r="A149" s="21">
        <v>147</v>
      </c>
      <c r="B149" s="8" t="s">
        <v>391</v>
      </c>
      <c r="C149" s="8" t="s">
        <v>249</v>
      </c>
      <c r="D149" s="8" t="s">
        <v>392</v>
      </c>
      <c r="E149" s="23">
        <v>2</v>
      </c>
      <c r="F149" s="8" t="s">
        <v>393</v>
      </c>
      <c r="G149" s="8" t="s">
        <v>394</v>
      </c>
      <c r="H149" s="9">
        <v>64.666666666666671</v>
      </c>
      <c r="I149" s="9">
        <f t="shared" si="10"/>
        <v>25.866666666666671</v>
      </c>
      <c r="J149" s="10">
        <v>85.42</v>
      </c>
      <c r="K149" s="9">
        <f t="shared" si="11"/>
        <v>51.252000000000002</v>
      </c>
      <c r="L149" s="9">
        <f t="shared" si="9"/>
        <v>77.11866666666667</v>
      </c>
      <c r="M149" s="11" t="s">
        <v>19</v>
      </c>
    </row>
    <row r="150" spans="1:13" ht="24.95" customHeight="1">
      <c r="A150" s="21">
        <v>148</v>
      </c>
      <c r="B150" s="8" t="s">
        <v>391</v>
      </c>
      <c r="C150" s="8" t="s">
        <v>249</v>
      </c>
      <c r="D150" s="8" t="s">
        <v>392</v>
      </c>
      <c r="E150" s="23"/>
      <c r="F150" s="8" t="s">
        <v>395</v>
      </c>
      <c r="G150" s="8" t="s">
        <v>396</v>
      </c>
      <c r="H150" s="9">
        <v>63.333333333333336</v>
      </c>
      <c r="I150" s="9">
        <f t="shared" si="10"/>
        <v>25.333333333333336</v>
      </c>
      <c r="J150" s="10">
        <v>84.13</v>
      </c>
      <c r="K150" s="9">
        <f t="shared" si="11"/>
        <v>50.477999999999994</v>
      </c>
      <c r="L150" s="9">
        <f t="shared" si="9"/>
        <v>75.811333333333323</v>
      </c>
      <c r="M150" s="11" t="s">
        <v>22</v>
      </c>
    </row>
    <row r="151" spans="1:13" ht="24.95" customHeight="1">
      <c r="A151" s="21">
        <v>149</v>
      </c>
      <c r="B151" s="8" t="s">
        <v>391</v>
      </c>
      <c r="C151" s="8" t="s">
        <v>249</v>
      </c>
      <c r="D151" s="8" t="s">
        <v>392</v>
      </c>
      <c r="E151" s="23"/>
      <c r="F151" s="8" t="s">
        <v>397</v>
      </c>
      <c r="G151" s="8" t="s">
        <v>398</v>
      </c>
      <c r="H151" s="9">
        <v>58</v>
      </c>
      <c r="I151" s="9">
        <f t="shared" si="10"/>
        <v>23.200000000000003</v>
      </c>
      <c r="J151" s="10">
        <v>85.94</v>
      </c>
      <c r="K151" s="9">
        <f t="shared" si="11"/>
        <v>51.564</v>
      </c>
      <c r="L151" s="9">
        <f t="shared" si="9"/>
        <v>74.76400000000001</v>
      </c>
      <c r="M151" s="11" t="s">
        <v>25</v>
      </c>
    </row>
    <row r="152" spans="1:13" ht="24.95" customHeight="1">
      <c r="A152" s="21">
        <v>150</v>
      </c>
      <c r="B152" s="8" t="s">
        <v>391</v>
      </c>
      <c r="C152" s="8" t="s">
        <v>249</v>
      </c>
      <c r="D152" s="8" t="s">
        <v>392</v>
      </c>
      <c r="E152" s="23"/>
      <c r="F152" s="8" t="s">
        <v>399</v>
      </c>
      <c r="G152" s="8" t="s">
        <v>400</v>
      </c>
      <c r="H152" s="9">
        <v>58.166666666666664</v>
      </c>
      <c r="I152" s="9">
        <f t="shared" si="10"/>
        <v>23.266666666666666</v>
      </c>
      <c r="J152" s="10">
        <v>84.8</v>
      </c>
      <c r="K152" s="9">
        <f t="shared" si="11"/>
        <v>50.879999999999995</v>
      </c>
      <c r="L152" s="9">
        <f t="shared" si="9"/>
        <v>74.146666666666661</v>
      </c>
      <c r="M152" s="11" t="s">
        <v>216</v>
      </c>
    </row>
    <row r="153" spans="1:13" ht="24.95" customHeight="1">
      <c r="A153" s="21">
        <v>151</v>
      </c>
      <c r="B153" s="8" t="s">
        <v>391</v>
      </c>
      <c r="C153" s="8" t="s">
        <v>249</v>
      </c>
      <c r="D153" s="8" t="s">
        <v>392</v>
      </c>
      <c r="E153" s="23"/>
      <c r="F153" s="8" t="s">
        <v>401</v>
      </c>
      <c r="G153" s="8" t="s">
        <v>402</v>
      </c>
      <c r="H153" s="9">
        <v>54.166666666666664</v>
      </c>
      <c r="I153" s="9">
        <f t="shared" si="10"/>
        <v>21.666666666666668</v>
      </c>
      <c r="J153" s="10">
        <v>84.26</v>
      </c>
      <c r="K153" s="9">
        <f t="shared" si="11"/>
        <v>50.556000000000004</v>
      </c>
      <c r="L153" s="9">
        <f t="shared" si="9"/>
        <v>72.222666666666669</v>
      </c>
      <c r="M153" s="11" t="s">
        <v>284</v>
      </c>
    </row>
    <row r="154" spans="1:13" ht="24.95" customHeight="1">
      <c r="A154" s="21">
        <v>152</v>
      </c>
      <c r="B154" s="8" t="s">
        <v>391</v>
      </c>
      <c r="C154" s="8" t="s">
        <v>249</v>
      </c>
      <c r="D154" s="8" t="s">
        <v>392</v>
      </c>
      <c r="E154" s="23"/>
      <c r="F154" s="8" t="s">
        <v>403</v>
      </c>
      <c r="G154" s="8" t="s">
        <v>404</v>
      </c>
      <c r="H154" s="9">
        <v>56.166666666666664</v>
      </c>
      <c r="I154" s="9">
        <f t="shared" si="10"/>
        <v>22.466666666666669</v>
      </c>
      <c r="J154" s="10">
        <v>82.44</v>
      </c>
      <c r="K154" s="9">
        <f t="shared" si="11"/>
        <v>49.463999999999999</v>
      </c>
      <c r="L154" s="9">
        <f t="shared" si="9"/>
        <v>71.930666666666667</v>
      </c>
      <c r="M154" s="11" t="s">
        <v>287</v>
      </c>
    </row>
    <row r="155" spans="1:13" ht="24.95" customHeight="1">
      <c r="A155" s="21">
        <v>153</v>
      </c>
      <c r="B155" s="8" t="s">
        <v>405</v>
      </c>
      <c r="C155" s="8" t="s">
        <v>249</v>
      </c>
      <c r="D155" s="8" t="s">
        <v>406</v>
      </c>
      <c r="E155" s="23">
        <v>1</v>
      </c>
      <c r="F155" s="8" t="s">
        <v>407</v>
      </c>
      <c r="G155" s="8" t="s">
        <v>408</v>
      </c>
      <c r="H155" s="9">
        <v>56.333333333333336</v>
      </c>
      <c r="I155" s="9">
        <f t="shared" si="10"/>
        <v>22.533333333333335</v>
      </c>
      <c r="J155" s="10">
        <v>85.99</v>
      </c>
      <c r="K155" s="9">
        <f t="shared" si="11"/>
        <v>51.593999999999994</v>
      </c>
      <c r="L155" s="9">
        <f t="shared" si="9"/>
        <v>74.127333333333326</v>
      </c>
      <c r="M155" s="11" t="s">
        <v>19</v>
      </c>
    </row>
    <row r="156" spans="1:13" ht="24.95" customHeight="1">
      <c r="A156" s="21">
        <v>154</v>
      </c>
      <c r="B156" s="8" t="s">
        <v>405</v>
      </c>
      <c r="C156" s="8" t="s">
        <v>249</v>
      </c>
      <c r="D156" s="8" t="s">
        <v>406</v>
      </c>
      <c r="E156" s="23"/>
      <c r="F156" s="8" t="s">
        <v>409</v>
      </c>
      <c r="G156" s="8" t="s">
        <v>410</v>
      </c>
      <c r="H156" s="9">
        <v>54.333333333333336</v>
      </c>
      <c r="I156" s="9">
        <f t="shared" si="10"/>
        <v>21.733333333333334</v>
      </c>
      <c r="J156" s="10">
        <v>83.71</v>
      </c>
      <c r="K156" s="9">
        <f t="shared" si="11"/>
        <v>50.225999999999992</v>
      </c>
      <c r="L156" s="9">
        <f t="shared" si="9"/>
        <v>71.959333333333319</v>
      </c>
      <c r="M156" s="11" t="s">
        <v>22</v>
      </c>
    </row>
    <row r="157" spans="1:13" ht="24.95" customHeight="1">
      <c r="A157" s="21">
        <v>155</v>
      </c>
      <c r="B157" s="8" t="s">
        <v>405</v>
      </c>
      <c r="C157" s="8" t="s">
        <v>249</v>
      </c>
      <c r="D157" s="8" t="s">
        <v>406</v>
      </c>
      <c r="E157" s="23"/>
      <c r="F157" s="8" t="s">
        <v>411</v>
      </c>
      <c r="G157" s="8" t="s">
        <v>412</v>
      </c>
      <c r="H157" s="9">
        <v>56.5</v>
      </c>
      <c r="I157" s="9">
        <f t="shared" si="10"/>
        <v>22.6</v>
      </c>
      <c r="J157" s="10">
        <v>82.16</v>
      </c>
      <c r="K157" s="9">
        <f t="shared" si="11"/>
        <v>49.295999999999999</v>
      </c>
      <c r="L157" s="9">
        <f t="shared" si="9"/>
        <v>71.896000000000001</v>
      </c>
      <c r="M157" s="11" t="s">
        <v>25</v>
      </c>
    </row>
    <row r="158" spans="1:13" ht="24.95" customHeight="1">
      <c r="A158" s="21">
        <v>156</v>
      </c>
      <c r="B158" s="8" t="s">
        <v>413</v>
      </c>
      <c r="C158" s="8" t="s">
        <v>249</v>
      </c>
      <c r="D158" s="8" t="s">
        <v>414</v>
      </c>
      <c r="E158" s="23">
        <v>1</v>
      </c>
      <c r="F158" s="8" t="s">
        <v>415</v>
      </c>
      <c r="G158" s="8" t="s">
        <v>416</v>
      </c>
      <c r="H158" s="9">
        <v>69.333333333333329</v>
      </c>
      <c r="I158" s="9">
        <f t="shared" si="10"/>
        <v>27.733333333333334</v>
      </c>
      <c r="J158" s="10">
        <v>83.43</v>
      </c>
      <c r="K158" s="9">
        <f t="shared" si="11"/>
        <v>50.058</v>
      </c>
      <c r="L158" s="9">
        <f t="shared" si="9"/>
        <v>77.791333333333341</v>
      </c>
      <c r="M158" s="11" t="s">
        <v>19</v>
      </c>
    </row>
    <row r="159" spans="1:13" ht="24.95" customHeight="1">
      <c r="A159" s="21">
        <v>157</v>
      </c>
      <c r="B159" s="8" t="s">
        <v>413</v>
      </c>
      <c r="C159" s="8" t="s">
        <v>249</v>
      </c>
      <c r="D159" s="8" t="s">
        <v>414</v>
      </c>
      <c r="E159" s="23"/>
      <c r="F159" s="8" t="s">
        <v>417</v>
      </c>
      <c r="G159" s="8" t="s">
        <v>418</v>
      </c>
      <c r="H159" s="9">
        <v>47.166666666666664</v>
      </c>
      <c r="I159" s="9">
        <f t="shared" si="10"/>
        <v>18.866666666666667</v>
      </c>
      <c r="J159" s="10">
        <v>83.72</v>
      </c>
      <c r="K159" s="9">
        <f t="shared" si="11"/>
        <v>50.231999999999999</v>
      </c>
      <c r="L159" s="9">
        <f t="shared" si="9"/>
        <v>69.098666666666674</v>
      </c>
      <c r="M159" s="11" t="s">
        <v>22</v>
      </c>
    </row>
    <row r="160" spans="1:13" ht="24.95" customHeight="1">
      <c r="A160" s="21">
        <v>158</v>
      </c>
      <c r="B160" s="8" t="s">
        <v>413</v>
      </c>
      <c r="C160" s="8" t="s">
        <v>249</v>
      </c>
      <c r="D160" s="8" t="s">
        <v>414</v>
      </c>
      <c r="E160" s="23"/>
      <c r="F160" s="8" t="s">
        <v>419</v>
      </c>
      <c r="G160" s="8" t="s">
        <v>420</v>
      </c>
      <c r="H160" s="9">
        <v>62.333333333333336</v>
      </c>
      <c r="I160" s="9">
        <f t="shared" si="10"/>
        <v>24.933333333333337</v>
      </c>
      <c r="J160" s="10">
        <v>0</v>
      </c>
      <c r="K160" s="9">
        <f t="shared" si="11"/>
        <v>0</v>
      </c>
      <c r="L160" s="9">
        <f t="shared" si="9"/>
        <v>24.933333333333337</v>
      </c>
      <c r="M160" s="11" t="s">
        <v>25</v>
      </c>
    </row>
    <row r="161" spans="1:13" ht="24.95" customHeight="1">
      <c r="A161" s="21">
        <v>159</v>
      </c>
      <c r="B161" s="8" t="s">
        <v>413</v>
      </c>
      <c r="C161" s="8" t="s">
        <v>249</v>
      </c>
      <c r="D161" s="8" t="s">
        <v>414</v>
      </c>
      <c r="E161" s="23"/>
      <c r="F161" s="8" t="s">
        <v>421</v>
      </c>
      <c r="G161" s="8" t="s">
        <v>422</v>
      </c>
      <c r="H161" s="9">
        <v>47.166666666666664</v>
      </c>
      <c r="I161" s="9">
        <f t="shared" si="10"/>
        <v>18.866666666666667</v>
      </c>
      <c r="J161" s="10">
        <v>0</v>
      </c>
      <c r="K161" s="9">
        <f t="shared" si="11"/>
        <v>0</v>
      </c>
      <c r="L161" s="9">
        <f t="shared" si="9"/>
        <v>18.866666666666667</v>
      </c>
      <c r="M161" s="11" t="s">
        <v>216</v>
      </c>
    </row>
    <row r="162" spans="1:13" ht="24.95" customHeight="1">
      <c r="A162" s="21">
        <v>160</v>
      </c>
      <c r="B162" s="8" t="s">
        <v>423</v>
      </c>
      <c r="C162" s="8" t="s">
        <v>249</v>
      </c>
      <c r="D162" s="8" t="s">
        <v>424</v>
      </c>
      <c r="E162" s="23">
        <v>1</v>
      </c>
      <c r="F162" s="8" t="s">
        <v>425</v>
      </c>
      <c r="G162" s="8" t="s">
        <v>426</v>
      </c>
      <c r="H162" s="9">
        <v>60.833333333333336</v>
      </c>
      <c r="I162" s="9">
        <f t="shared" si="10"/>
        <v>24.333333333333336</v>
      </c>
      <c r="J162" s="10">
        <v>84.6</v>
      </c>
      <c r="K162" s="9">
        <f t="shared" si="11"/>
        <v>50.76</v>
      </c>
      <c r="L162" s="9">
        <f t="shared" si="9"/>
        <v>75.093333333333334</v>
      </c>
      <c r="M162" s="11" t="s">
        <v>19</v>
      </c>
    </row>
    <row r="163" spans="1:13" ht="24.95" customHeight="1">
      <c r="A163" s="21">
        <v>161</v>
      </c>
      <c r="B163" s="8" t="s">
        <v>423</v>
      </c>
      <c r="C163" s="8" t="s">
        <v>249</v>
      </c>
      <c r="D163" s="8" t="s">
        <v>424</v>
      </c>
      <c r="E163" s="23"/>
      <c r="F163" s="8" t="s">
        <v>427</v>
      </c>
      <c r="G163" s="8" t="s">
        <v>428</v>
      </c>
      <c r="H163" s="9">
        <v>57.666666666666664</v>
      </c>
      <c r="I163" s="9">
        <f t="shared" si="10"/>
        <v>23.066666666666666</v>
      </c>
      <c r="J163" s="10">
        <v>83.04</v>
      </c>
      <c r="K163" s="9">
        <f t="shared" si="11"/>
        <v>49.824000000000005</v>
      </c>
      <c r="L163" s="9">
        <f t="shared" si="9"/>
        <v>72.890666666666675</v>
      </c>
      <c r="M163" s="11" t="s">
        <v>22</v>
      </c>
    </row>
    <row r="164" spans="1:13" ht="24.95" customHeight="1">
      <c r="A164" s="21">
        <v>162</v>
      </c>
      <c r="B164" s="8" t="s">
        <v>423</v>
      </c>
      <c r="C164" s="8" t="s">
        <v>249</v>
      </c>
      <c r="D164" s="8" t="s">
        <v>424</v>
      </c>
      <c r="E164" s="23"/>
      <c r="F164" s="8" t="s">
        <v>429</v>
      </c>
      <c r="G164" s="8" t="s">
        <v>430</v>
      </c>
      <c r="H164" s="9">
        <v>58.166666666666664</v>
      </c>
      <c r="I164" s="9">
        <f t="shared" si="10"/>
        <v>23.266666666666666</v>
      </c>
      <c r="J164" s="10">
        <v>81.02</v>
      </c>
      <c r="K164" s="9">
        <f t="shared" si="11"/>
        <v>48.611999999999995</v>
      </c>
      <c r="L164" s="9">
        <f t="shared" si="9"/>
        <v>71.87866666666666</v>
      </c>
      <c r="M164" s="11" t="s">
        <v>25</v>
      </c>
    </row>
    <row r="165" spans="1:13" ht="24.95" customHeight="1">
      <c r="A165" s="21">
        <v>163</v>
      </c>
      <c r="B165" s="8" t="s">
        <v>518</v>
      </c>
      <c r="C165" s="8" t="s">
        <v>249</v>
      </c>
      <c r="D165" s="8" t="s">
        <v>519</v>
      </c>
      <c r="E165" s="23">
        <v>1</v>
      </c>
      <c r="F165" s="8" t="s">
        <v>520</v>
      </c>
      <c r="G165" s="8" t="s">
        <v>521</v>
      </c>
      <c r="H165" s="9">
        <v>54.333333333333336</v>
      </c>
      <c r="I165" s="9">
        <f t="shared" ref="I165:I176" si="12">H165*0.4</f>
        <v>21.733333333333334</v>
      </c>
      <c r="J165" s="10">
        <v>85.56</v>
      </c>
      <c r="K165" s="9">
        <f t="shared" ref="K165:K176" si="13">J165*0.6</f>
        <v>51.335999999999999</v>
      </c>
      <c r="L165" s="9">
        <f t="shared" ref="L165:L176" si="14">I165+K165</f>
        <v>73.069333333333333</v>
      </c>
      <c r="M165" s="11" t="s">
        <v>19</v>
      </c>
    </row>
    <row r="166" spans="1:13" ht="24.95" customHeight="1">
      <c r="A166" s="21">
        <v>164</v>
      </c>
      <c r="B166" s="8" t="s">
        <v>518</v>
      </c>
      <c r="C166" s="8" t="s">
        <v>249</v>
      </c>
      <c r="D166" s="8" t="s">
        <v>519</v>
      </c>
      <c r="E166" s="23"/>
      <c r="F166" s="8" t="s">
        <v>522</v>
      </c>
      <c r="G166" s="8" t="s">
        <v>523</v>
      </c>
      <c r="H166" s="9">
        <v>54.166666666666664</v>
      </c>
      <c r="I166" s="9">
        <f t="shared" si="12"/>
        <v>21.666666666666668</v>
      </c>
      <c r="J166" s="10">
        <v>84.22</v>
      </c>
      <c r="K166" s="9">
        <f t="shared" si="13"/>
        <v>50.531999999999996</v>
      </c>
      <c r="L166" s="9">
        <f t="shared" si="14"/>
        <v>72.198666666666668</v>
      </c>
      <c r="M166" s="11" t="s">
        <v>22</v>
      </c>
    </row>
    <row r="167" spans="1:13" ht="24.95" customHeight="1">
      <c r="A167" s="21">
        <v>165</v>
      </c>
      <c r="B167" s="8" t="s">
        <v>518</v>
      </c>
      <c r="C167" s="8" t="s">
        <v>249</v>
      </c>
      <c r="D167" s="8" t="s">
        <v>519</v>
      </c>
      <c r="E167" s="23"/>
      <c r="F167" s="8" t="s">
        <v>524</v>
      </c>
      <c r="G167" s="8" t="s">
        <v>525</v>
      </c>
      <c r="H167" s="9">
        <v>50</v>
      </c>
      <c r="I167" s="9">
        <f t="shared" si="12"/>
        <v>20</v>
      </c>
      <c r="J167" s="10">
        <v>67.62</v>
      </c>
      <c r="K167" s="9">
        <f t="shared" si="13"/>
        <v>40.572000000000003</v>
      </c>
      <c r="L167" s="9">
        <f t="shared" si="14"/>
        <v>60.572000000000003</v>
      </c>
      <c r="M167" s="11" t="s">
        <v>25</v>
      </c>
    </row>
    <row r="168" spans="1:13" ht="24.95" customHeight="1">
      <c r="A168" s="21">
        <v>166</v>
      </c>
      <c r="B168" s="8" t="s">
        <v>526</v>
      </c>
      <c r="C168" s="8" t="s">
        <v>249</v>
      </c>
      <c r="D168" s="8" t="s">
        <v>527</v>
      </c>
      <c r="E168" s="23">
        <v>1</v>
      </c>
      <c r="F168" s="8" t="s">
        <v>528</v>
      </c>
      <c r="G168" s="8" t="s">
        <v>529</v>
      </c>
      <c r="H168" s="9">
        <v>62</v>
      </c>
      <c r="I168" s="9">
        <f t="shared" si="12"/>
        <v>24.8</v>
      </c>
      <c r="J168" s="10">
        <v>84.98</v>
      </c>
      <c r="K168" s="9">
        <f t="shared" si="13"/>
        <v>50.988</v>
      </c>
      <c r="L168" s="9">
        <f t="shared" si="14"/>
        <v>75.787999999999997</v>
      </c>
      <c r="M168" s="11">
        <v>1</v>
      </c>
    </row>
    <row r="169" spans="1:13" ht="24.95" customHeight="1">
      <c r="A169" s="21">
        <v>167</v>
      </c>
      <c r="B169" s="8" t="s">
        <v>526</v>
      </c>
      <c r="C169" s="8" t="s">
        <v>249</v>
      </c>
      <c r="D169" s="8" t="s">
        <v>527</v>
      </c>
      <c r="E169" s="23"/>
      <c r="F169" s="8" t="s">
        <v>530</v>
      </c>
      <c r="G169" s="8" t="s">
        <v>531</v>
      </c>
      <c r="H169" s="9">
        <v>56</v>
      </c>
      <c r="I169" s="9">
        <f t="shared" si="12"/>
        <v>22.400000000000002</v>
      </c>
      <c r="J169" s="10">
        <v>82.98</v>
      </c>
      <c r="K169" s="9">
        <f t="shared" si="13"/>
        <v>49.788000000000004</v>
      </c>
      <c r="L169" s="9">
        <f t="shared" si="14"/>
        <v>72.188000000000002</v>
      </c>
      <c r="M169" s="11">
        <v>2</v>
      </c>
    </row>
    <row r="170" spans="1:13" ht="24.95" customHeight="1">
      <c r="A170" s="21">
        <v>168</v>
      </c>
      <c r="B170" s="8" t="s">
        <v>526</v>
      </c>
      <c r="C170" s="8" t="s">
        <v>249</v>
      </c>
      <c r="D170" s="8" t="s">
        <v>527</v>
      </c>
      <c r="E170" s="23"/>
      <c r="F170" s="8" t="s">
        <v>532</v>
      </c>
      <c r="G170" s="8" t="s">
        <v>533</v>
      </c>
      <c r="H170" s="9">
        <v>59.333333333333336</v>
      </c>
      <c r="I170" s="9">
        <f t="shared" si="12"/>
        <v>23.733333333333334</v>
      </c>
      <c r="J170" s="10">
        <v>0</v>
      </c>
      <c r="K170" s="9">
        <f t="shared" si="13"/>
        <v>0</v>
      </c>
      <c r="L170" s="9">
        <f t="shared" si="14"/>
        <v>23.733333333333334</v>
      </c>
      <c r="M170" s="11" t="s">
        <v>25</v>
      </c>
    </row>
    <row r="171" spans="1:13" ht="24.95" customHeight="1">
      <c r="A171" s="21">
        <v>169</v>
      </c>
      <c r="B171" s="8" t="s">
        <v>534</v>
      </c>
      <c r="C171" s="8" t="s">
        <v>249</v>
      </c>
      <c r="D171" s="8" t="s">
        <v>535</v>
      </c>
      <c r="E171" s="23">
        <v>2</v>
      </c>
      <c r="F171" s="8" t="s">
        <v>536</v>
      </c>
      <c r="G171" s="8" t="s">
        <v>537</v>
      </c>
      <c r="H171" s="9">
        <v>50.333333333333336</v>
      </c>
      <c r="I171" s="9">
        <f t="shared" si="12"/>
        <v>20.133333333333336</v>
      </c>
      <c r="J171" s="10">
        <v>81.14</v>
      </c>
      <c r="K171" s="9">
        <f t="shared" si="13"/>
        <v>48.683999999999997</v>
      </c>
      <c r="L171" s="9">
        <f t="shared" si="14"/>
        <v>68.817333333333337</v>
      </c>
      <c r="M171" s="11" t="s">
        <v>19</v>
      </c>
    </row>
    <row r="172" spans="1:13" ht="24.95" customHeight="1">
      <c r="A172" s="21">
        <v>170</v>
      </c>
      <c r="B172" s="8" t="s">
        <v>534</v>
      </c>
      <c r="C172" s="8" t="s">
        <v>249</v>
      </c>
      <c r="D172" s="8" t="s">
        <v>535</v>
      </c>
      <c r="E172" s="23"/>
      <c r="F172" s="8" t="s">
        <v>538</v>
      </c>
      <c r="G172" s="8" t="s">
        <v>539</v>
      </c>
      <c r="H172" s="9">
        <v>39.5</v>
      </c>
      <c r="I172" s="9">
        <f t="shared" si="12"/>
        <v>15.8</v>
      </c>
      <c r="J172" s="10">
        <v>82.74</v>
      </c>
      <c r="K172" s="9">
        <f t="shared" si="13"/>
        <v>49.643999999999998</v>
      </c>
      <c r="L172" s="9">
        <f t="shared" si="14"/>
        <v>65.444000000000003</v>
      </c>
      <c r="M172" s="11" t="s">
        <v>22</v>
      </c>
    </row>
    <row r="173" spans="1:13" ht="24.95" customHeight="1">
      <c r="A173" s="21">
        <v>171</v>
      </c>
      <c r="B173" s="8" t="s">
        <v>534</v>
      </c>
      <c r="C173" s="8" t="s">
        <v>249</v>
      </c>
      <c r="D173" s="8" t="s">
        <v>535</v>
      </c>
      <c r="E173" s="23"/>
      <c r="F173" s="8" t="s">
        <v>540</v>
      </c>
      <c r="G173" s="8" t="s">
        <v>541</v>
      </c>
      <c r="H173" s="9">
        <v>36.833333333333336</v>
      </c>
      <c r="I173" s="9">
        <f t="shared" si="12"/>
        <v>14.733333333333334</v>
      </c>
      <c r="J173" s="10">
        <v>80.5</v>
      </c>
      <c r="K173" s="9">
        <f t="shared" si="13"/>
        <v>48.3</v>
      </c>
      <c r="L173" s="9">
        <f t="shared" si="14"/>
        <v>63.033333333333331</v>
      </c>
      <c r="M173" s="11" t="s">
        <v>25</v>
      </c>
    </row>
    <row r="174" spans="1:13" ht="24.95" customHeight="1">
      <c r="A174" s="21">
        <v>172</v>
      </c>
      <c r="B174" s="8" t="s">
        <v>534</v>
      </c>
      <c r="C174" s="8" t="s">
        <v>249</v>
      </c>
      <c r="D174" s="8" t="s">
        <v>535</v>
      </c>
      <c r="E174" s="23"/>
      <c r="F174" s="8" t="s">
        <v>542</v>
      </c>
      <c r="G174" s="8" t="s">
        <v>543</v>
      </c>
      <c r="H174" s="9">
        <v>47.833333333333336</v>
      </c>
      <c r="I174" s="9">
        <f t="shared" si="12"/>
        <v>19.133333333333336</v>
      </c>
      <c r="J174" s="10">
        <v>0</v>
      </c>
      <c r="K174" s="9">
        <f t="shared" si="13"/>
        <v>0</v>
      </c>
      <c r="L174" s="9">
        <f t="shared" si="14"/>
        <v>19.133333333333336</v>
      </c>
      <c r="M174" s="11" t="s">
        <v>216</v>
      </c>
    </row>
    <row r="175" spans="1:13" ht="24.95" customHeight="1">
      <c r="A175" s="21">
        <v>173</v>
      </c>
      <c r="B175" s="8" t="s">
        <v>534</v>
      </c>
      <c r="C175" s="8" t="s">
        <v>249</v>
      </c>
      <c r="D175" s="8" t="s">
        <v>535</v>
      </c>
      <c r="E175" s="23"/>
      <c r="F175" s="8" t="s">
        <v>544</v>
      </c>
      <c r="G175" s="8" t="s">
        <v>545</v>
      </c>
      <c r="H175" s="9">
        <v>46.333333333333336</v>
      </c>
      <c r="I175" s="9">
        <f t="shared" si="12"/>
        <v>18.533333333333335</v>
      </c>
      <c r="J175" s="10">
        <v>0</v>
      </c>
      <c r="K175" s="9">
        <f t="shared" si="13"/>
        <v>0</v>
      </c>
      <c r="L175" s="9">
        <f t="shared" si="14"/>
        <v>18.533333333333335</v>
      </c>
      <c r="M175" s="11" t="s">
        <v>284</v>
      </c>
    </row>
    <row r="176" spans="1:13" ht="24.95" customHeight="1">
      <c r="A176" s="21">
        <v>174</v>
      </c>
      <c r="B176" s="8" t="s">
        <v>534</v>
      </c>
      <c r="C176" s="8" t="s">
        <v>249</v>
      </c>
      <c r="D176" s="8" t="s">
        <v>535</v>
      </c>
      <c r="E176" s="23"/>
      <c r="F176" s="8" t="s">
        <v>546</v>
      </c>
      <c r="G176" s="8" t="s">
        <v>547</v>
      </c>
      <c r="H176" s="9">
        <v>34.166666666666664</v>
      </c>
      <c r="I176" s="9">
        <f t="shared" si="12"/>
        <v>13.666666666666666</v>
      </c>
      <c r="J176" s="10">
        <v>0</v>
      </c>
      <c r="K176" s="9">
        <f t="shared" si="13"/>
        <v>0</v>
      </c>
      <c r="L176" s="9">
        <f t="shared" si="14"/>
        <v>13.666666666666666</v>
      </c>
      <c r="M176" s="11" t="s">
        <v>287</v>
      </c>
    </row>
    <row r="177" spans="1:13" ht="24.95" customHeight="1">
      <c r="A177" s="21">
        <v>175</v>
      </c>
      <c r="B177" s="8" t="s">
        <v>431</v>
      </c>
      <c r="C177" s="8" t="s">
        <v>249</v>
      </c>
      <c r="D177" s="8" t="s">
        <v>432</v>
      </c>
      <c r="E177" s="23">
        <v>1</v>
      </c>
      <c r="F177" s="8" t="s">
        <v>433</v>
      </c>
      <c r="G177" s="8" t="s">
        <v>434</v>
      </c>
      <c r="H177" s="9">
        <v>67</v>
      </c>
      <c r="I177" s="9">
        <f t="shared" si="10"/>
        <v>26.8</v>
      </c>
      <c r="J177" s="10">
        <v>87.26</v>
      </c>
      <c r="K177" s="9">
        <f t="shared" si="11"/>
        <v>52.356000000000002</v>
      </c>
      <c r="L177" s="9">
        <f t="shared" si="9"/>
        <v>79.156000000000006</v>
      </c>
      <c r="M177" s="11" t="s">
        <v>19</v>
      </c>
    </row>
    <row r="178" spans="1:13" ht="24.95" customHeight="1">
      <c r="A178" s="21">
        <v>176</v>
      </c>
      <c r="B178" s="8" t="s">
        <v>431</v>
      </c>
      <c r="C178" s="8" t="s">
        <v>249</v>
      </c>
      <c r="D178" s="8" t="s">
        <v>432</v>
      </c>
      <c r="E178" s="23"/>
      <c r="F178" s="8" t="s">
        <v>435</v>
      </c>
      <c r="G178" s="8" t="s">
        <v>436</v>
      </c>
      <c r="H178" s="9">
        <v>66</v>
      </c>
      <c r="I178" s="9">
        <f t="shared" si="10"/>
        <v>26.400000000000002</v>
      </c>
      <c r="J178" s="10">
        <v>83.74</v>
      </c>
      <c r="K178" s="9">
        <f t="shared" si="11"/>
        <v>50.243999999999993</v>
      </c>
      <c r="L178" s="9">
        <f t="shared" si="9"/>
        <v>76.643999999999991</v>
      </c>
      <c r="M178" s="11" t="s">
        <v>22</v>
      </c>
    </row>
    <row r="179" spans="1:13" ht="24.95" customHeight="1">
      <c r="A179" s="21">
        <v>177</v>
      </c>
      <c r="B179" s="8" t="s">
        <v>431</v>
      </c>
      <c r="C179" s="8" t="s">
        <v>249</v>
      </c>
      <c r="D179" s="8" t="s">
        <v>432</v>
      </c>
      <c r="E179" s="23"/>
      <c r="F179" s="8" t="s">
        <v>437</v>
      </c>
      <c r="G179" s="8" t="s">
        <v>438</v>
      </c>
      <c r="H179" s="9">
        <v>62.666666666666664</v>
      </c>
      <c r="I179" s="9">
        <f t="shared" si="10"/>
        <v>25.066666666666666</v>
      </c>
      <c r="J179" s="10">
        <v>82.8</v>
      </c>
      <c r="K179" s="9">
        <f t="shared" si="11"/>
        <v>49.68</v>
      </c>
      <c r="L179" s="9">
        <f t="shared" si="9"/>
        <v>74.74666666666667</v>
      </c>
      <c r="M179" s="11" t="s">
        <v>25</v>
      </c>
    </row>
    <row r="180" spans="1:13" ht="24.95" customHeight="1">
      <c r="A180" s="21">
        <v>178</v>
      </c>
      <c r="B180" s="8" t="s">
        <v>439</v>
      </c>
      <c r="C180" s="8" t="s">
        <v>249</v>
      </c>
      <c r="D180" s="8" t="s">
        <v>440</v>
      </c>
      <c r="E180" s="23">
        <v>1</v>
      </c>
      <c r="F180" s="8" t="s">
        <v>441</v>
      </c>
      <c r="G180" s="8" t="s">
        <v>442</v>
      </c>
      <c r="H180" s="9">
        <v>64.833333333333329</v>
      </c>
      <c r="I180" s="9">
        <f t="shared" si="10"/>
        <v>25.933333333333334</v>
      </c>
      <c r="J180" s="10">
        <v>84.64</v>
      </c>
      <c r="K180" s="9">
        <f t="shared" si="11"/>
        <v>50.783999999999999</v>
      </c>
      <c r="L180" s="9">
        <f t="shared" si="9"/>
        <v>76.717333333333329</v>
      </c>
      <c r="M180" s="11" t="s">
        <v>19</v>
      </c>
    </row>
    <row r="181" spans="1:13" ht="24.95" customHeight="1">
      <c r="A181" s="21">
        <v>179</v>
      </c>
      <c r="B181" s="8" t="s">
        <v>439</v>
      </c>
      <c r="C181" s="8" t="s">
        <v>249</v>
      </c>
      <c r="D181" s="8" t="s">
        <v>440</v>
      </c>
      <c r="E181" s="23"/>
      <c r="F181" s="8" t="s">
        <v>443</v>
      </c>
      <c r="G181" s="8" t="s">
        <v>444</v>
      </c>
      <c r="H181" s="9">
        <v>65.833333333333329</v>
      </c>
      <c r="I181" s="9">
        <f t="shared" si="10"/>
        <v>26.333333333333332</v>
      </c>
      <c r="J181" s="10">
        <v>82.8</v>
      </c>
      <c r="K181" s="9">
        <f t="shared" si="11"/>
        <v>49.68</v>
      </c>
      <c r="L181" s="9">
        <f t="shared" si="9"/>
        <v>76.013333333333335</v>
      </c>
      <c r="M181" s="11" t="s">
        <v>22</v>
      </c>
    </row>
    <row r="182" spans="1:13" ht="24.95" customHeight="1">
      <c r="A182" s="21">
        <v>180</v>
      </c>
      <c r="B182" s="8" t="s">
        <v>439</v>
      </c>
      <c r="C182" s="8" t="s">
        <v>249</v>
      </c>
      <c r="D182" s="8" t="s">
        <v>440</v>
      </c>
      <c r="E182" s="23"/>
      <c r="F182" s="8" t="s">
        <v>445</v>
      </c>
      <c r="G182" s="8" t="s">
        <v>446</v>
      </c>
      <c r="H182" s="9">
        <v>64.833333333333329</v>
      </c>
      <c r="I182" s="9">
        <f t="shared" si="10"/>
        <v>25.933333333333334</v>
      </c>
      <c r="J182" s="10">
        <v>81.52</v>
      </c>
      <c r="K182" s="9">
        <f t="shared" si="11"/>
        <v>48.911999999999999</v>
      </c>
      <c r="L182" s="9">
        <f t="shared" si="9"/>
        <v>74.845333333333329</v>
      </c>
      <c r="M182" s="11" t="s">
        <v>25</v>
      </c>
    </row>
    <row r="183" spans="1:13" ht="24.95" customHeight="1">
      <c r="A183" s="21">
        <v>181</v>
      </c>
      <c r="B183" s="8" t="s">
        <v>447</v>
      </c>
      <c r="C183" s="8" t="s">
        <v>249</v>
      </c>
      <c r="D183" s="8" t="s">
        <v>448</v>
      </c>
      <c r="E183" s="23">
        <v>2</v>
      </c>
      <c r="F183" s="8" t="s">
        <v>449</v>
      </c>
      <c r="G183" s="8" t="s">
        <v>450</v>
      </c>
      <c r="H183" s="9">
        <v>68.833333333333329</v>
      </c>
      <c r="I183" s="9">
        <f t="shared" si="10"/>
        <v>27.533333333333331</v>
      </c>
      <c r="J183" s="10">
        <v>83.22</v>
      </c>
      <c r="K183" s="9">
        <f t="shared" si="11"/>
        <v>49.931999999999995</v>
      </c>
      <c r="L183" s="9">
        <f t="shared" si="9"/>
        <v>77.465333333333319</v>
      </c>
      <c r="M183" s="11" t="s">
        <v>19</v>
      </c>
    </row>
    <row r="184" spans="1:13" ht="24.95" customHeight="1">
      <c r="A184" s="21">
        <v>182</v>
      </c>
      <c r="B184" s="8" t="s">
        <v>447</v>
      </c>
      <c r="C184" s="8" t="s">
        <v>249</v>
      </c>
      <c r="D184" s="8" t="s">
        <v>448</v>
      </c>
      <c r="E184" s="23"/>
      <c r="F184" s="8" t="s">
        <v>451</v>
      </c>
      <c r="G184" s="8" t="s">
        <v>452</v>
      </c>
      <c r="H184" s="9">
        <v>55.5</v>
      </c>
      <c r="I184" s="9">
        <f t="shared" si="10"/>
        <v>22.200000000000003</v>
      </c>
      <c r="J184" s="10">
        <v>82.56</v>
      </c>
      <c r="K184" s="9">
        <f t="shared" si="11"/>
        <v>49.536000000000001</v>
      </c>
      <c r="L184" s="9">
        <f t="shared" si="9"/>
        <v>71.736000000000004</v>
      </c>
      <c r="M184" s="11" t="s">
        <v>22</v>
      </c>
    </row>
    <row r="185" spans="1:13" ht="24.95" customHeight="1">
      <c r="A185" s="21">
        <v>183</v>
      </c>
      <c r="B185" s="8" t="s">
        <v>447</v>
      </c>
      <c r="C185" s="8" t="s">
        <v>249</v>
      </c>
      <c r="D185" s="8" t="s">
        <v>448</v>
      </c>
      <c r="E185" s="23"/>
      <c r="F185" s="8" t="s">
        <v>453</v>
      </c>
      <c r="G185" s="8" t="s">
        <v>454</v>
      </c>
      <c r="H185" s="9">
        <v>52.333333333333336</v>
      </c>
      <c r="I185" s="9">
        <f t="shared" si="10"/>
        <v>20.933333333333337</v>
      </c>
      <c r="J185" s="10">
        <v>83.44</v>
      </c>
      <c r="K185" s="9">
        <f t="shared" si="11"/>
        <v>50.064</v>
      </c>
      <c r="L185" s="9">
        <f t="shared" si="9"/>
        <v>70.99733333333333</v>
      </c>
      <c r="M185" s="11" t="s">
        <v>25</v>
      </c>
    </row>
    <row r="186" spans="1:13" ht="24.95" customHeight="1">
      <c r="A186" s="21">
        <v>184</v>
      </c>
      <c r="B186" s="8" t="s">
        <v>447</v>
      </c>
      <c r="C186" s="8" t="s">
        <v>249</v>
      </c>
      <c r="D186" s="8" t="s">
        <v>448</v>
      </c>
      <c r="E186" s="23"/>
      <c r="F186" s="8" t="s">
        <v>455</v>
      </c>
      <c r="G186" s="8" t="s">
        <v>456</v>
      </c>
      <c r="H186" s="9">
        <v>51</v>
      </c>
      <c r="I186" s="9">
        <f t="shared" si="10"/>
        <v>20.400000000000002</v>
      </c>
      <c r="J186" s="10">
        <v>75.84</v>
      </c>
      <c r="K186" s="9">
        <f t="shared" si="11"/>
        <v>45.503999999999998</v>
      </c>
      <c r="L186" s="9">
        <f t="shared" si="9"/>
        <v>65.903999999999996</v>
      </c>
      <c r="M186" s="11" t="s">
        <v>216</v>
      </c>
    </row>
    <row r="187" spans="1:13" ht="24.95" customHeight="1">
      <c r="A187" s="21">
        <v>185</v>
      </c>
      <c r="B187" s="8" t="s">
        <v>447</v>
      </c>
      <c r="C187" s="8" t="s">
        <v>249</v>
      </c>
      <c r="D187" s="8" t="s">
        <v>448</v>
      </c>
      <c r="E187" s="23"/>
      <c r="F187" s="8" t="s">
        <v>457</v>
      </c>
      <c r="G187" s="8" t="s">
        <v>458</v>
      </c>
      <c r="H187" s="9">
        <v>57.833333333333336</v>
      </c>
      <c r="I187" s="9">
        <f t="shared" si="10"/>
        <v>23.133333333333336</v>
      </c>
      <c r="J187" s="10">
        <v>70.56</v>
      </c>
      <c r="K187" s="9">
        <f t="shared" si="11"/>
        <v>42.335999999999999</v>
      </c>
      <c r="L187" s="9">
        <f t="shared" si="9"/>
        <v>65.469333333333338</v>
      </c>
      <c r="M187" s="11" t="s">
        <v>284</v>
      </c>
    </row>
    <row r="188" spans="1:13" ht="24.95" customHeight="1">
      <c r="A188" s="21">
        <v>186</v>
      </c>
      <c r="B188" s="8" t="s">
        <v>447</v>
      </c>
      <c r="C188" s="8" t="s">
        <v>249</v>
      </c>
      <c r="D188" s="8" t="s">
        <v>448</v>
      </c>
      <c r="E188" s="23"/>
      <c r="F188" s="8" t="s">
        <v>459</v>
      </c>
      <c r="G188" s="8" t="s">
        <v>460</v>
      </c>
      <c r="H188" s="9">
        <v>51</v>
      </c>
      <c r="I188" s="9">
        <f t="shared" si="10"/>
        <v>20.400000000000002</v>
      </c>
      <c r="J188" s="10">
        <v>0</v>
      </c>
      <c r="K188" s="9">
        <f t="shared" si="11"/>
        <v>0</v>
      </c>
      <c r="L188" s="9">
        <f t="shared" si="9"/>
        <v>20.400000000000002</v>
      </c>
      <c r="M188" s="11" t="s">
        <v>287</v>
      </c>
    </row>
    <row r="189" spans="1:13" ht="24.95" customHeight="1">
      <c r="A189" s="21">
        <v>187</v>
      </c>
      <c r="B189" s="8" t="s">
        <v>481</v>
      </c>
      <c r="C189" s="8" t="s">
        <v>482</v>
      </c>
      <c r="D189" s="8" t="s">
        <v>483</v>
      </c>
      <c r="E189" s="23">
        <v>1</v>
      </c>
      <c r="F189" s="8" t="s">
        <v>484</v>
      </c>
      <c r="G189" s="8" t="s">
        <v>485</v>
      </c>
      <c r="H189" s="9">
        <v>54.166666666666664</v>
      </c>
      <c r="I189" s="9">
        <f t="shared" ref="I189:I215" si="15">H189*0.4</f>
        <v>21.666666666666668</v>
      </c>
      <c r="J189" s="10">
        <v>82.96</v>
      </c>
      <c r="K189" s="9">
        <f t="shared" ref="K189:K215" si="16">J189*0.6</f>
        <v>49.775999999999996</v>
      </c>
      <c r="L189" s="9">
        <f t="shared" ref="L189:L215" si="17">I189+K189</f>
        <v>71.442666666666668</v>
      </c>
      <c r="M189" s="11" t="s">
        <v>19</v>
      </c>
    </row>
    <row r="190" spans="1:13" ht="24.95" customHeight="1">
      <c r="A190" s="21">
        <v>188</v>
      </c>
      <c r="B190" s="8" t="s">
        <v>481</v>
      </c>
      <c r="C190" s="8" t="s">
        <v>482</v>
      </c>
      <c r="D190" s="8" t="s">
        <v>483</v>
      </c>
      <c r="E190" s="23"/>
      <c r="F190" s="8" t="s">
        <v>486</v>
      </c>
      <c r="G190" s="8" t="s">
        <v>487</v>
      </c>
      <c r="H190" s="9">
        <v>57.666666666666664</v>
      </c>
      <c r="I190" s="9">
        <f t="shared" si="15"/>
        <v>23.066666666666666</v>
      </c>
      <c r="J190" s="10">
        <v>80.400000000000006</v>
      </c>
      <c r="K190" s="9">
        <f t="shared" si="16"/>
        <v>48.24</v>
      </c>
      <c r="L190" s="9">
        <f t="shared" si="17"/>
        <v>71.306666666666672</v>
      </c>
      <c r="M190" s="11" t="s">
        <v>22</v>
      </c>
    </row>
    <row r="191" spans="1:13" ht="24.95" customHeight="1">
      <c r="A191" s="21">
        <v>189</v>
      </c>
      <c r="B191" s="8" t="s">
        <v>481</v>
      </c>
      <c r="C191" s="8" t="s">
        <v>482</v>
      </c>
      <c r="D191" s="8" t="s">
        <v>483</v>
      </c>
      <c r="E191" s="23"/>
      <c r="F191" s="8" t="s">
        <v>488</v>
      </c>
      <c r="G191" s="8" t="s">
        <v>489</v>
      </c>
      <c r="H191" s="9">
        <v>50.833333333333336</v>
      </c>
      <c r="I191" s="9">
        <f t="shared" si="15"/>
        <v>20.333333333333336</v>
      </c>
      <c r="J191" s="10">
        <v>78.88</v>
      </c>
      <c r="K191" s="9">
        <f t="shared" si="16"/>
        <v>47.327999999999996</v>
      </c>
      <c r="L191" s="9">
        <f t="shared" si="17"/>
        <v>67.661333333333332</v>
      </c>
      <c r="M191" s="11" t="s">
        <v>25</v>
      </c>
    </row>
    <row r="192" spans="1:13" ht="24.95" customHeight="1">
      <c r="A192" s="21">
        <v>190</v>
      </c>
      <c r="B192" s="8" t="s">
        <v>481</v>
      </c>
      <c r="C192" s="8" t="s">
        <v>490</v>
      </c>
      <c r="D192" s="8" t="s">
        <v>491</v>
      </c>
      <c r="E192" s="23">
        <v>1</v>
      </c>
      <c r="F192" s="8" t="s">
        <v>492</v>
      </c>
      <c r="G192" s="8" t="s">
        <v>493</v>
      </c>
      <c r="H192" s="9">
        <v>61</v>
      </c>
      <c r="I192" s="9">
        <f t="shared" si="15"/>
        <v>24.400000000000002</v>
      </c>
      <c r="J192" s="10">
        <v>83.24</v>
      </c>
      <c r="K192" s="9">
        <f t="shared" si="16"/>
        <v>49.943999999999996</v>
      </c>
      <c r="L192" s="9">
        <f t="shared" si="17"/>
        <v>74.343999999999994</v>
      </c>
      <c r="M192" s="11" t="s">
        <v>19</v>
      </c>
    </row>
    <row r="193" spans="1:13" ht="24.95" customHeight="1">
      <c r="A193" s="21">
        <v>191</v>
      </c>
      <c r="B193" s="8" t="s">
        <v>481</v>
      </c>
      <c r="C193" s="8" t="s">
        <v>490</v>
      </c>
      <c r="D193" s="8" t="s">
        <v>491</v>
      </c>
      <c r="E193" s="23"/>
      <c r="F193" s="8" t="s">
        <v>494</v>
      </c>
      <c r="G193" s="8" t="s">
        <v>495</v>
      </c>
      <c r="H193" s="9">
        <v>59.833333333333336</v>
      </c>
      <c r="I193" s="9">
        <f t="shared" si="15"/>
        <v>23.933333333333337</v>
      </c>
      <c r="J193" s="10">
        <v>83.58</v>
      </c>
      <c r="K193" s="9">
        <f t="shared" si="16"/>
        <v>50.147999999999996</v>
      </c>
      <c r="L193" s="9">
        <f t="shared" si="17"/>
        <v>74.081333333333333</v>
      </c>
      <c r="M193" s="11" t="s">
        <v>22</v>
      </c>
    </row>
    <row r="194" spans="1:13" ht="24.95" customHeight="1">
      <c r="A194" s="21">
        <v>192</v>
      </c>
      <c r="B194" s="8" t="s">
        <v>481</v>
      </c>
      <c r="C194" s="8" t="s">
        <v>490</v>
      </c>
      <c r="D194" s="8" t="s">
        <v>491</v>
      </c>
      <c r="E194" s="23"/>
      <c r="F194" s="8" t="s">
        <v>496</v>
      </c>
      <c r="G194" s="8" t="s">
        <v>497</v>
      </c>
      <c r="H194" s="9">
        <v>59.5</v>
      </c>
      <c r="I194" s="9">
        <f t="shared" si="15"/>
        <v>23.8</v>
      </c>
      <c r="J194" s="10">
        <v>0</v>
      </c>
      <c r="K194" s="9">
        <f t="shared" si="16"/>
        <v>0</v>
      </c>
      <c r="L194" s="9">
        <f t="shared" si="17"/>
        <v>23.8</v>
      </c>
      <c r="M194" s="11" t="s">
        <v>25</v>
      </c>
    </row>
    <row r="195" spans="1:13" ht="24.95" customHeight="1">
      <c r="A195" s="21">
        <v>193</v>
      </c>
      <c r="B195" s="8" t="s">
        <v>498</v>
      </c>
      <c r="C195" s="8" t="s">
        <v>51</v>
      </c>
      <c r="D195" s="8" t="s">
        <v>499</v>
      </c>
      <c r="E195" s="23">
        <v>3</v>
      </c>
      <c r="F195" s="8" t="s">
        <v>500</v>
      </c>
      <c r="G195" s="8" t="s">
        <v>501</v>
      </c>
      <c r="H195" s="9">
        <v>68.333333333333329</v>
      </c>
      <c r="I195" s="9">
        <f t="shared" si="15"/>
        <v>27.333333333333332</v>
      </c>
      <c r="J195" s="10">
        <v>83.74</v>
      </c>
      <c r="K195" s="9">
        <f t="shared" si="16"/>
        <v>50.243999999999993</v>
      </c>
      <c r="L195" s="9">
        <f t="shared" si="17"/>
        <v>77.577333333333328</v>
      </c>
      <c r="M195" s="11" t="s">
        <v>19</v>
      </c>
    </row>
    <row r="196" spans="1:13" ht="24.95" customHeight="1">
      <c r="A196" s="21">
        <v>194</v>
      </c>
      <c r="B196" s="8" t="s">
        <v>498</v>
      </c>
      <c r="C196" s="8" t="s">
        <v>51</v>
      </c>
      <c r="D196" s="8" t="s">
        <v>499</v>
      </c>
      <c r="E196" s="23"/>
      <c r="F196" s="8" t="s">
        <v>502</v>
      </c>
      <c r="G196" s="8" t="s">
        <v>503</v>
      </c>
      <c r="H196" s="9">
        <v>59.5</v>
      </c>
      <c r="I196" s="9">
        <f t="shared" si="15"/>
        <v>23.8</v>
      </c>
      <c r="J196" s="10">
        <v>86.34</v>
      </c>
      <c r="K196" s="9">
        <f t="shared" si="16"/>
        <v>51.804000000000002</v>
      </c>
      <c r="L196" s="9">
        <f t="shared" si="17"/>
        <v>75.603999999999999</v>
      </c>
      <c r="M196" s="11" t="s">
        <v>22</v>
      </c>
    </row>
    <row r="197" spans="1:13" ht="24.95" customHeight="1">
      <c r="A197" s="21">
        <v>195</v>
      </c>
      <c r="B197" s="8" t="s">
        <v>498</v>
      </c>
      <c r="C197" s="8" t="s">
        <v>51</v>
      </c>
      <c r="D197" s="8" t="s">
        <v>499</v>
      </c>
      <c r="E197" s="23"/>
      <c r="F197" s="8" t="s">
        <v>504</v>
      </c>
      <c r="G197" s="8" t="s">
        <v>505</v>
      </c>
      <c r="H197" s="9">
        <v>59.333333333333336</v>
      </c>
      <c r="I197" s="9">
        <f t="shared" si="15"/>
        <v>23.733333333333334</v>
      </c>
      <c r="J197" s="10">
        <v>84.32</v>
      </c>
      <c r="K197" s="9">
        <f t="shared" si="16"/>
        <v>50.591999999999992</v>
      </c>
      <c r="L197" s="9">
        <f t="shared" si="17"/>
        <v>74.325333333333333</v>
      </c>
      <c r="M197" s="11" t="s">
        <v>25</v>
      </c>
    </row>
    <row r="198" spans="1:13" ht="24.95" customHeight="1">
      <c r="A198" s="21">
        <v>196</v>
      </c>
      <c r="B198" s="8" t="s">
        <v>498</v>
      </c>
      <c r="C198" s="8" t="s">
        <v>51</v>
      </c>
      <c r="D198" s="8" t="s">
        <v>499</v>
      </c>
      <c r="E198" s="23"/>
      <c r="F198" s="8" t="s">
        <v>506</v>
      </c>
      <c r="G198" s="8" t="s">
        <v>507</v>
      </c>
      <c r="H198" s="9">
        <v>57.5</v>
      </c>
      <c r="I198" s="9">
        <f t="shared" si="15"/>
        <v>23</v>
      </c>
      <c r="J198" s="10">
        <v>84.84</v>
      </c>
      <c r="K198" s="9">
        <f t="shared" si="16"/>
        <v>50.904000000000003</v>
      </c>
      <c r="L198" s="9">
        <f t="shared" si="17"/>
        <v>73.903999999999996</v>
      </c>
      <c r="M198" s="11" t="s">
        <v>216</v>
      </c>
    </row>
    <row r="199" spans="1:13" ht="24.95" customHeight="1">
      <c r="A199" s="21">
        <v>197</v>
      </c>
      <c r="B199" s="8" t="s">
        <v>498</v>
      </c>
      <c r="C199" s="8" t="s">
        <v>51</v>
      </c>
      <c r="D199" s="8" t="s">
        <v>499</v>
      </c>
      <c r="E199" s="23"/>
      <c r="F199" s="8" t="s">
        <v>508</v>
      </c>
      <c r="G199" s="8" t="s">
        <v>509</v>
      </c>
      <c r="H199" s="9">
        <v>58.833333333333336</v>
      </c>
      <c r="I199" s="9">
        <f t="shared" si="15"/>
        <v>23.533333333333335</v>
      </c>
      <c r="J199" s="10">
        <v>80.180000000000007</v>
      </c>
      <c r="K199" s="9">
        <f t="shared" si="16"/>
        <v>48.108000000000004</v>
      </c>
      <c r="L199" s="9">
        <f t="shared" si="17"/>
        <v>71.641333333333336</v>
      </c>
      <c r="M199" s="11" t="s">
        <v>284</v>
      </c>
    </row>
    <row r="200" spans="1:13" ht="24.95" customHeight="1">
      <c r="A200" s="21">
        <v>198</v>
      </c>
      <c r="B200" s="8" t="s">
        <v>498</v>
      </c>
      <c r="C200" s="8" t="s">
        <v>51</v>
      </c>
      <c r="D200" s="8" t="s">
        <v>499</v>
      </c>
      <c r="E200" s="23"/>
      <c r="F200" s="8" t="s">
        <v>510</v>
      </c>
      <c r="G200" s="8" t="s">
        <v>511</v>
      </c>
      <c r="H200" s="9">
        <v>56.5</v>
      </c>
      <c r="I200" s="9">
        <f t="shared" si="15"/>
        <v>22.6</v>
      </c>
      <c r="J200" s="10">
        <v>81.38</v>
      </c>
      <c r="K200" s="9">
        <f t="shared" si="16"/>
        <v>48.827999999999996</v>
      </c>
      <c r="L200" s="9">
        <f t="shared" si="17"/>
        <v>71.427999999999997</v>
      </c>
      <c r="M200" s="11" t="s">
        <v>287</v>
      </c>
    </row>
    <row r="201" spans="1:13" ht="24.95" customHeight="1">
      <c r="A201" s="21">
        <v>199</v>
      </c>
      <c r="B201" s="8" t="s">
        <v>498</v>
      </c>
      <c r="C201" s="8" t="s">
        <v>51</v>
      </c>
      <c r="D201" s="8" t="s">
        <v>499</v>
      </c>
      <c r="E201" s="23"/>
      <c r="F201" s="8" t="s">
        <v>512</v>
      </c>
      <c r="G201" s="8" t="s">
        <v>513</v>
      </c>
      <c r="H201" s="9">
        <v>55.166666666666664</v>
      </c>
      <c r="I201" s="9">
        <f t="shared" si="15"/>
        <v>22.066666666666666</v>
      </c>
      <c r="J201" s="10">
        <v>81.96</v>
      </c>
      <c r="K201" s="9">
        <f t="shared" si="16"/>
        <v>49.175999999999995</v>
      </c>
      <c r="L201" s="9">
        <f t="shared" si="17"/>
        <v>71.242666666666665</v>
      </c>
      <c r="M201" s="11" t="s">
        <v>290</v>
      </c>
    </row>
    <row r="202" spans="1:13" ht="24.95" customHeight="1">
      <c r="A202" s="21">
        <v>200</v>
      </c>
      <c r="B202" s="8" t="s">
        <v>498</v>
      </c>
      <c r="C202" s="8" t="s">
        <v>51</v>
      </c>
      <c r="D202" s="8" t="s">
        <v>499</v>
      </c>
      <c r="E202" s="23"/>
      <c r="F202" s="8" t="s">
        <v>514</v>
      </c>
      <c r="G202" s="8" t="s">
        <v>515</v>
      </c>
      <c r="H202" s="9">
        <v>55.166666666666664</v>
      </c>
      <c r="I202" s="9">
        <f t="shared" si="15"/>
        <v>22.066666666666666</v>
      </c>
      <c r="J202" s="10">
        <v>76</v>
      </c>
      <c r="K202" s="9">
        <f t="shared" si="16"/>
        <v>45.6</v>
      </c>
      <c r="L202" s="9">
        <f t="shared" si="17"/>
        <v>67.666666666666671</v>
      </c>
      <c r="M202" s="11" t="s">
        <v>293</v>
      </c>
    </row>
    <row r="203" spans="1:13" ht="24.95" customHeight="1">
      <c r="A203" s="21">
        <v>201</v>
      </c>
      <c r="B203" s="8" t="s">
        <v>498</v>
      </c>
      <c r="C203" s="8" t="s">
        <v>51</v>
      </c>
      <c r="D203" s="8" t="s">
        <v>499</v>
      </c>
      <c r="E203" s="23"/>
      <c r="F203" s="8" t="s">
        <v>516</v>
      </c>
      <c r="G203" s="8" t="s">
        <v>517</v>
      </c>
      <c r="H203" s="9">
        <v>56.166666666666664</v>
      </c>
      <c r="I203" s="9">
        <f t="shared" si="15"/>
        <v>22.466666666666669</v>
      </c>
      <c r="J203" s="10">
        <v>0</v>
      </c>
      <c r="K203" s="9">
        <f t="shared" si="16"/>
        <v>0</v>
      </c>
      <c r="L203" s="9">
        <f t="shared" si="17"/>
        <v>22.466666666666669</v>
      </c>
      <c r="M203" s="11" t="s">
        <v>296</v>
      </c>
    </row>
    <row r="204" spans="1:13" ht="24.95" customHeight="1">
      <c r="A204" s="21">
        <v>202</v>
      </c>
      <c r="B204" s="8" t="s">
        <v>644</v>
      </c>
      <c r="C204" s="8" t="s">
        <v>482</v>
      </c>
      <c r="D204" s="8" t="s">
        <v>645</v>
      </c>
      <c r="E204" s="23">
        <v>1</v>
      </c>
      <c r="F204" s="8" t="s">
        <v>646</v>
      </c>
      <c r="G204" s="8" t="s">
        <v>647</v>
      </c>
      <c r="H204" s="9">
        <v>63.333333333333336</v>
      </c>
      <c r="I204" s="9">
        <f t="shared" si="15"/>
        <v>25.333333333333336</v>
      </c>
      <c r="J204" s="10">
        <v>83.72</v>
      </c>
      <c r="K204" s="9">
        <f t="shared" si="16"/>
        <v>50.231999999999999</v>
      </c>
      <c r="L204" s="9">
        <f t="shared" si="17"/>
        <v>75.565333333333342</v>
      </c>
      <c r="M204" s="11" t="s">
        <v>19</v>
      </c>
    </row>
    <row r="205" spans="1:13" ht="24.95" customHeight="1">
      <c r="A205" s="21">
        <v>203</v>
      </c>
      <c r="B205" s="8" t="s">
        <v>644</v>
      </c>
      <c r="C205" s="8" t="s">
        <v>482</v>
      </c>
      <c r="D205" s="8" t="s">
        <v>645</v>
      </c>
      <c r="E205" s="23"/>
      <c r="F205" s="8" t="s">
        <v>648</v>
      </c>
      <c r="G205" s="8" t="s">
        <v>649</v>
      </c>
      <c r="H205" s="9">
        <v>60.333333333333336</v>
      </c>
      <c r="I205" s="9">
        <f t="shared" si="15"/>
        <v>24.133333333333336</v>
      </c>
      <c r="J205" s="10">
        <v>82.56</v>
      </c>
      <c r="K205" s="9">
        <f t="shared" si="16"/>
        <v>49.536000000000001</v>
      </c>
      <c r="L205" s="9">
        <f t="shared" si="17"/>
        <v>73.669333333333341</v>
      </c>
      <c r="M205" s="11" t="s">
        <v>22</v>
      </c>
    </row>
    <row r="206" spans="1:13" ht="24.95" customHeight="1">
      <c r="A206" s="21">
        <v>204</v>
      </c>
      <c r="B206" s="8" t="s">
        <v>644</v>
      </c>
      <c r="C206" s="8" t="s">
        <v>482</v>
      </c>
      <c r="D206" s="8" t="s">
        <v>645</v>
      </c>
      <c r="E206" s="23"/>
      <c r="F206" s="8" t="s">
        <v>650</v>
      </c>
      <c r="G206" s="8" t="s">
        <v>651</v>
      </c>
      <c r="H206" s="9">
        <v>50.666666666666664</v>
      </c>
      <c r="I206" s="9">
        <f t="shared" si="15"/>
        <v>20.266666666666666</v>
      </c>
      <c r="J206" s="10">
        <v>83.54</v>
      </c>
      <c r="K206" s="9">
        <f t="shared" si="16"/>
        <v>50.124000000000002</v>
      </c>
      <c r="L206" s="9">
        <f t="shared" si="17"/>
        <v>70.390666666666675</v>
      </c>
      <c r="M206" s="11" t="s">
        <v>25</v>
      </c>
    </row>
    <row r="207" spans="1:13" ht="24.95" customHeight="1">
      <c r="A207" s="21">
        <v>205</v>
      </c>
      <c r="B207" s="8" t="s">
        <v>644</v>
      </c>
      <c r="C207" s="8" t="s">
        <v>652</v>
      </c>
      <c r="D207" s="8" t="s">
        <v>653</v>
      </c>
      <c r="E207" s="23">
        <v>1</v>
      </c>
      <c r="F207" s="8" t="s">
        <v>654</v>
      </c>
      <c r="G207" s="8" t="s">
        <v>655</v>
      </c>
      <c r="H207" s="9">
        <v>63</v>
      </c>
      <c r="I207" s="9">
        <f t="shared" si="15"/>
        <v>25.200000000000003</v>
      </c>
      <c r="J207" s="10">
        <v>84.72</v>
      </c>
      <c r="K207" s="9">
        <f t="shared" si="16"/>
        <v>50.832000000000001</v>
      </c>
      <c r="L207" s="9">
        <f t="shared" si="17"/>
        <v>76.032000000000011</v>
      </c>
      <c r="M207" s="11" t="s">
        <v>19</v>
      </c>
    </row>
    <row r="208" spans="1:13" ht="24.95" customHeight="1">
      <c r="A208" s="21">
        <v>206</v>
      </c>
      <c r="B208" s="8" t="s">
        <v>644</v>
      </c>
      <c r="C208" s="8" t="s">
        <v>652</v>
      </c>
      <c r="D208" s="8" t="s">
        <v>653</v>
      </c>
      <c r="E208" s="23"/>
      <c r="F208" s="8" t="s">
        <v>656</v>
      </c>
      <c r="G208" s="8" t="s">
        <v>657</v>
      </c>
      <c r="H208" s="9">
        <v>51.333333333333336</v>
      </c>
      <c r="I208" s="9">
        <f t="shared" si="15"/>
        <v>20.533333333333335</v>
      </c>
      <c r="J208" s="10">
        <v>83.9</v>
      </c>
      <c r="K208" s="9">
        <f t="shared" si="16"/>
        <v>50.34</v>
      </c>
      <c r="L208" s="9">
        <f t="shared" si="17"/>
        <v>70.873333333333335</v>
      </c>
      <c r="M208" s="11" t="s">
        <v>22</v>
      </c>
    </row>
    <row r="209" spans="1:13" ht="24.95" customHeight="1">
      <c r="A209" s="21">
        <v>207</v>
      </c>
      <c r="B209" s="8" t="s">
        <v>644</v>
      </c>
      <c r="C209" s="8" t="s">
        <v>652</v>
      </c>
      <c r="D209" s="8" t="s">
        <v>653</v>
      </c>
      <c r="E209" s="23"/>
      <c r="F209" s="8" t="s">
        <v>658</v>
      </c>
      <c r="G209" s="8" t="s">
        <v>659</v>
      </c>
      <c r="H209" s="9">
        <v>52.166666666666664</v>
      </c>
      <c r="I209" s="9">
        <f t="shared" si="15"/>
        <v>20.866666666666667</v>
      </c>
      <c r="J209" s="10">
        <v>0</v>
      </c>
      <c r="K209" s="9">
        <f t="shared" si="16"/>
        <v>0</v>
      </c>
      <c r="L209" s="9">
        <f t="shared" si="17"/>
        <v>20.866666666666667</v>
      </c>
      <c r="M209" s="11" t="s">
        <v>25</v>
      </c>
    </row>
    <row r="210" spans="1:13" ht="24.95" customHeight="1">
      <c r="A210" s="21">
        <v>208</v>
      </c>
      <c r="B210" s="8" t="s">
        <v>461</v>
      </c>
      <c r="C210" s="8" t="s">
        <v>15</v>
      </c>
      <c r="D210" s="8" t="s">
        <v>548</v>
      </c>
      <c r="E210" s="23">
        <v>2</v>
      </c>
      <c r="F210" s="8" t="s">
        <v>549</v>
      </c>
      <c r="G210" s="8" t="s">
        <v>550</v>
      </c>
      <c r="H210" s="9">
        <v>68</v>
      </c>
      <c r="I210" s="9">
        <f t="shared" si="15"/>
        <v>27.200000000000003</v>
      </c>
      <c r="J210" s="10">
        <v>84.3</v>
      </c>
      <c r="K210" s="9">
        <f t="shared" si="16"/>
        <v>50.58</v>
      </c>
      <c r="L210" s="9">
        <f t="shared" si="17"/>
        <v>77.78</v>
      </c>
      <c r="M210" s="11" t="s">
        <v>19</v>
      </c>
    </row>
    <row r="211" spans="1:13" ht="24.95" customHeight="1">
      <c r="A211" s="21">
        <v>209</v>
      </c>
      <c r="B211" s="8" t="s">
        <v>461</v>
      </c>
      <c r="C211" s="8" t="s">
        <v>15</v>
      </c>
      <c r="D211" s="8" t="s">
        <v>548</v>
      </c>
      <c r="E211" s="23"/>
      <c r="F211" s="8" t="s">
        <v>551</v>
      </c>
      <c r="G211" s="8" t="s">
        <v>552</v>
      </c>
      <c r="H211" s="9">
        <v>61.5</v>
      </c>
      <c r="I211" s="9">
        <f t="shared" si="15"/>
        <v>24.6</v>
      </c>
      <c r="J211" s="10">
        <v>84.42</v>
      </c>
      <c r="K211" s="9">
        <f t="shared" si="16"/>
        <v>50.652000000000001</v>
      </c>
      <c r="L211" s="9">
        <f t="shared" si="17"/>
        <v>75.25200000000001</v>
      </c>
      <c r="M211" s="11" t="s">
        <v>22</v>
      </c>
    </row>
    <row r="212" spans="1:13" ht="24.95" customHeight="1">
      <c r="A212" s="21">
        <v>210</v>
      </c>
      <c r="B212" s="8" t="s">
        <v>461</v>
      </c>
      <c r="C212" s="8" t="s">
        <v>15</v>
      </c>
      <c r="D212" s="8" t="s">
        <v>548</v>
      </c>
      <c r="E212" s="23"/>
      <c r="F212" s="8" t="s">
        <v>553</v>
      </c>
      <c r="G212" s="8" t="s">
        <v>554</v>
      </c>
      <c r="H212" s="9">
        <v>57.833333333333336</v>
      </c>
      <c r="I212" s="9">
        <f t="shared" si="15"/>
        <v>23.133333333333336</v>
      </c>
      <c r="J212" s="10">
        <v>83.72</v>
      </c>
      <c r="K212" s="9">
        <f t="shared" si="16"/>
        <v>50.231999999999999</v>
      </c>
      <c r="L212" s="9">
        <f t="shared" si="17"/>
        <v>73.365333333333339</v>
      </c>
      <c r="M212" s="11" t="s">
        <v>25</v>
      </c>
    </row>
    <row r="213" spans="1:13" ht="24.95" customHeight="1">
      <c r="A213" s="21">
        <v>211</v>
      </c>
      <c r="B213" s="8" t="s">
        <v>461</v>
      </c>
      <c r="C213" s="8" t="s">
        <v>15</v>
      </c>
      <c r="D213" s="8" t="s">
        <v>548</v>
      </c>
      <c r="E213" s="23"/>
      <c r="F213" s="13" t="s">
        <v>555</v>
      </c>
      <c r="G213" s="13" t="s">
        <v>556</v>
      </c>
      <c r="H213" s="14">
        <v>56.166666666666664</v>
      </c>
      <c r="I213" s="9">
        <f t="shared" si="15"/>
        <v>22.466666666666669</v>
      </c>
      <c r="J213" s="15">
        <v>83.66</v>
      </c>
      <c r="K213" s="9">
        <f t="shared" si="16"/>
        <v>50.195999999999998</v>
      </c>
      <c r="L213" s="9">
        <f t="shared" si="17"/>
        <v>72.662666666666667</v>
      </c>
      <c r="M213" s="11" t="s">
        <v>216</v>
      </c>
    </row>
    <row r="214" spans="1:13" ht="24.95" customHeight="1">
      <c r="A214" s="21">
        <v>212</v>
      </c>
      <c r="B214" s="8" t="s">
        <v>461</v>
      </c>
      <c r="C214" s="8" t="s">
        <v>15</v>
      </c>
      <c r="D214" s="8" t="s">
        <v>548</v>
      </c>
      <c r="E214" s="23"/>
      <c r="F214" s="8" t="s">
        <v>557</v>
      </c>
      <c r="G214" s="13" t="s">
        <v>558</v>
      </c>
      <c r="H214" s="14">
        <v>56.833333333333336</v>
      </c>
      <c r="I214" s="9">
        <f t="shared" si="15"/>
        <v>22.733333333333334</v>
      </c>
      <c r="J214" s="15">
        <v>82.46</v>
      </c>
      <c r="K214" s="9">
        <f t="shared" si="16"/>
        <v>49.475999999999992</v>
      </c>
      <c r="L214" s="9">
        <f t="shared" si="17"/>
        <v>72.209333333333319</v>
      </c>
      <c r="M214" s="11" t="s">
        <v>284</v>
      </c>
    </row>
    <row r="215" spans="1:13" ht="24.95" customHeight="1">
      <c r="A215" s="21">
        <v>213</v>
      </c>
      <c r="B215" s="8" t="s">
        <v>461</v>
      </c>
      <c r="C215" s="8" t="s">
        <v>15</v>
      </c>
      <c r="D215" s="8" t="s">
        <v>548</v>
      </c>
      <c r="E215" s="23"/>
      <c r="F215" s="8" t="s">
        <v>559</v>
      </c>
      <c r="G215" s="8" t="s">
        <v>560</v>
      </c>
      <c r="H215" s="9">
        <v>69</v>
      </c>
      <c r="I215" s="9">
        <f t="shared" si="15"/>
        <v>27.6</v>
      </c>
      <c r="J215" s="10">
        <v>0</v>
      </c>
      <c r="K215" s="9">
        <f t="shared" si="16"/>
        <v>0</v>
      </c>
      <c r="L215" s="9">
        <f t="shared" si="17"/>
        <v>27.6</v>
      </c>
      <c r="M215" s="11" t="s">
        <v>287</v>
      </c>
    </row>
    <row r="216" spans="1:13" ht="24.95" customHeight="1">
      <c r="A216" s="21">
        <v>214</v>
      </c>
      <c r="B216" s="8" t="s">
        <v>461</v>
      </c>
      <c r="C216" s="8" t="s">
        <v>26</v>
      </c>
      <c r="D216" s="8" t="s">
        <v>462</v>
      </c>
      <c r="E216" s="23">
        <v>3</v>
      </c>
      <c r="F216" s="8" t="s">
        <v>463</v>
      </c>
      <c r="G216" s="8" t="s">
        <v>464</v>
      </c>
      <c r="H216" s="9">
        <v>69.666666666666671</v>
      </c>
      <c r="I216" s="9">
        <f t="shared" si="10"/>
        <v>27.866666666666671</v>
      </c>
      <c r="J216" s="10">
        <v>83.72</v>
      </c>
      <c r="K216" s="9">
        <f t="shared" si="11"/>
        <v>50.231999999999999</v>
      </c>
      <c r="L216" s="9">
        <f t="shared" si="9"/>
        <v>78.098666666666674</v>
      </c>
      <c r="M216" s="11" t="s">
        <v>19</v>
      </c>
    </row>
    <row r="217" spans="1:13" ht="24.95" customHeight="1">
      <c r="A217" s="21">
        <v>215</v>
      </c>
      <c r="B217" s="8" t="s">
        <v>461</v>
      </c>
      <c r="C217" s="8" t="s">
        <v>26</v>
      </c>
      <c r="D217" s="8" t="s">
        <v>462</v>
      </c>
      <c r="E217" s="23"/>
      <c r="F217" s="8" t="s">
        <v>465</v>
      </c>
      <c r="G217" s="8" t="s">
        <v>466</v>
      </c>
      <c r="H217" s="9">
        <v>59.166666666666664</v>
      </c>
      <c r="I217" s="9">
        <f t="shared" si="10"/>
        <v>23.666666666666668</v>
      </c>
      <c r="J217" s="10">
        <v>85.64</v>
      </c>
      <c r="K217" s="9">
        <f t="shared" si="11"/>
        <v>51.384</v>
      </c>
      <c r="L217" s="9">
        <f t="shared" si="9"/>
        <v>75.050666666666672</v>
      </c>
      <c r="M217" s="11" t="s">
        <v>22</v>
      </c>
    </row>
    <row r="218" spans="1:13" ht="24.95" customHeight="1">
      <c r="A218" s="21">
        <v>216</v>
      </c>
      <c r="B218" s="8" t="s">
        <v>461</v>
      </c>
      <c r="C218" s="8" t="s">
        <v>26</v>
      </c>
      <c r="D218" s="8" t="s">
        <v>462</v>
      </c>
      <c r="E218" s="23"/>
      <c r="F218" s="8" t="s">
        <v>467</v>
      </c>
      <c r="G218" s="8" t="s">
        <v>468</v>
      </c>
      <c r="H218" s="9">
        <v>59.666666666666664</v>
      </c>
      <c r="I218" s="9">
        <f t="shared" si="10"/>
        <v>23.866666666666667</v>
      </c>
      <c r="J218" s="10">
        <v>82.96</v>
      </c>
      <c r="K218" s="9">
        <f t="shared" si="11"/>
        <v>49.775999999999996</v>
      </c>
      <c r="L218" s="9">
        <f t="shared" si="9"/>
        <v>73.642666666666656</v>
      </c>
      <c r="M218" s="11" t="s">
        <v>25</v>
      </c>
    </row>
    <row r="219" spans="1:13" ht="24.95" customHeight="1">
      <c r="A219" s="21">
        <v>217</v>
      </c>
      <c r="B219" s="8" t="s">
        <v>461</v>
      </c>
      <c r="C219" s="8" t="s">
        <v>26</v>
      </c>
      <c r="D219" s="8" t="s">
        <v>462</v>
      </c>
      <c r="E219" s="23"/>
      <c r="F219" s="8" t="s">
        <v>469</v>
      </c>
      <c r="G219" s="8" t="s">
        <v>470</v>
      </c>
      <c r="H219" s="9">
        <v>54.333333333333336</v>
      </c>
      <c r="I219" s="9">
        <f t="shared" si="10"/>
        <v>21.733333333333334</v>
      </c>
      <c r="J219" s="10">
        <v>85.1</v>
      </c>
      <c r="K219" s="9">
        <f t="shared" si="11"/>
        <v>51.059999999999995</v>
      </c>
      <c r="L219" s="9">
        <f t="shared" si="9"/>
        <v>72.793333333333322</v>
      </c>
      <c r="M219" s="11" t="s">
        <v>216</v>
      </c>
    </row>
    <row r="220" spans="1:13" ht="24.95" customHeight="1">
      <c r="A220" s="21">
        <v>218</v>
      </c>
      <c r="B220" s="8" t="s">
        <v>461</v>
      </c>
      <c r="C220" s="8" t="s">
        <v>26</v>
      </c>
      <c r="D220" s="8" t="s">
        <v>462</v>
      </c>
      <c r="E220" s="23"/>
      <c r="F220" s="8" t="s">
        <v>471</v>
      </c>
      <c r="G220" s="8" t="s">
        <v>472</v>
      </c>
      <c r="H220" s="9">
        <v>52.333333333333336</v>
      </c>
      <c r="I220" s="9">
        <f t="shared" si="10"/>
        <v>20.933333333333337</v>
      </c>
      <c r="J220" s="10">
        <v>83</v>
      </c>
      <c r="K220" s="9">
        <f t="shared" si="11"/>
        <v>49.8</v>
      </c>
      <c r="L220" s="9">
        <f t="shared" si="9"/>
        <v>70.733333333333334</v>
      </c>
      <c r="M220" s="11" t="s">
        <v>284</v>
      </c>
    </row>
    <row r="221" spans="1:13" ht="24.95" customHeight="1">
      <c r="A221" s="21">
        <v>219</v>
      </c>
      <c r="B221" s="8" t="s">
        <v>461</v>
      </c>
      <c r="C221" s="8" t="s">
        <v>26</v>
      </c>
      <c r="D221" s="8" t="s">
        <v>462</v>
      </c>
      <c r="E221" s="23"/>
      <c r="F221" s="8" t="s">
        <v>473</v>
      </c>
      <c r="G221" s="8" t="s">
        <v>474</v>
      </c>
      <c r="H221" s="9">
        <v>49.666666666666664</v>
      </c>
      <c r="I221" s="9">
        <f t="shared" si="10"/>
        <v>19.866666666666667</v>
      </c>
      <c r="J221" s="10">
        <v>83.14</v>
      </c>
      <c r="K221" s="9">
        <f t="shared" si="11"/>
        <v>49.884</v>
      </c>
      <c r="L221" s="9">
        <f t="shared" si="9"/>
        <v>69.75066666666666</v>
      </c>
      <c r="M221" s="11" t="s">
        <v>287</v>
      </c>
    </row>
    <row r="222" spans="1:13" ht="24.95" customHeight="1">
      <c r="A222" s="21">
        <v>220</v>
      </c>
      <c r="B222" s="8" t="s">
        <v>461</v>
      </c>
      <c r="C222" s="8" t="s">
        <v>26</v>
      </c>
      <c r="D222" s="8" t="s">
        <v>462</v>
      </c>
      <c r="E222" s="23"/>
      <c r="F222" s="8" t="s">
        <v>475</v>
      </c>
      <c r="G222" s="8" t="s">
        <v>476</v>
      </c>
      <c r="H222" s="9">
        <v>52.833333333333336</v>
      </c>
      <c r="I222" s="9">
        <f t="shared" si="10"/>
        <v>21.133333333333336</v>
      </c>
      <c r="J222" s="10">
        <v>80.28</v>
      </c>
      <c r="K222" s="9">
        <f t="shared" si="11"/>
        <v>48.167999999999999</v>
      </c>
      <c r="L222" s="9">
        <f t="shared" si="9"/>
        <v>69.301333333333332</v>
      </c>
      <c r="M222" s="11" t="s">
        <v>290</v>
      </c>
    </row>
    <row r="223" spans="1:13" ht="24.95" customHeight="1">
      <c r="A223" s="21">
        <v>221</v>
      </c>
      <c r="B223" s="8" t="s">
        <v>461</v>
      </c>
      <c r="C223" s="8" t="s">
        <v>26</v>
      </c>
      <c r="D223" s="8" t="s">
        <v>462</v>
      </c>
      <c r="E223" s="23"/>
      <c r="F223" s="8" t="s">
        <v>477</v>
      </c>
      <c r="G223" s="8" t="s">
        <v>478</v>
      </c>
      <c r="H223" s="9">
        <v>50.166666666666664</v>
      </c>
      <c r="I223" s="9">
        <f t="shared" si="10"/>
        <v>20.066666666666666</v>
      </c>
      <c r="J223" s="10">
        <v>81.760000000000005</v>
      </c>
      <c r="K223" s="9">
        <f t="shared" si="11"/>
        <v>49.056000000000004</v>
      </c>
      <c r="L223" s="9">
        <f t="shared" si="9"/>
        <v>69.122666666666674</v>
      </c>
      <c r="M223" s="11" t="s">
        <v>293</v>
      </c>
    </row>
    <row r="224" spans="1:13" ht="24.95" customHeight="1">
      <c r="A224" s="21">
        <v>222</v>
      </c>
      <c r="B224" s="8" t="s">
        <v>461</v>
      </c>
      <c r="C224" s="8" t="s">
        <v>26</v>
      </c>
      <c r="D224" s="8" t="s">
        <v>462</v>
      </c>
      <c r="E224" s="23"/>
      <c r="F224" s="8" t="s">
        <v>479</v>
      </c>
      <c r="G224" s="8" t="s">
        <v>480</v>
      </c>
      <c r="H224" s="9">
        <v>55.666666666666664</v>
      </c>
      <c r="I224" s="9">
        <f t="shared" si="10"/>
        <v>22.266666666666666</v>
      </c>
      <c r="J224" s="10">
        <v>77.66</v>
      </c>
      <c r="K224" s="9">
        <f t="shared" si="11"/>
        <v>46.595999999999997</v>
      </c>
      <c r="L224" s="9">
        <f t="shared" si="9"/>
        <v>68.862666666666655</v>
      </c>
      <c r="M224" s="11" t="s">
        <v>296</v>
      </c>
    </row>
    <row r="225" spans="1:13" ht="24.95" customHeight="1">
      <c r="A225" s="21">
        <v>223</v>
      </c>
      <c r="B225" s="8" t="s">
        <v>628</v>
      </c>
      <c r="C225" s="8" t="s">
        <v>249</v>
      </c>
      <c r="D225" s="8" t="s">
        <v>629</v>
      </c>
      <c r="E225" s="23">
        <v>1</v>
      </c>
      <c r="F225" s="8" t="s">
        <v>630</v>
      </c>
      <c r="G225" s="8" t="s">
        <v>631</v>
      </c>
      <c r="H225" s="9">
        <v>68</v>
      </c>
      <c r="I225" s="9">
        <f>H225*0.4</f>
        <v>27.200000000000003</v>
      </c>
      <c r="J225" s="10">
        <v>85.08</v>
      </c>
      <c r="K225" s="9">
        <f>J225*0.6</f>
        <v>51.047999999999995</v>
      </c>
      <c r="L225" s="9">
        <f>I225+K225</f>
        <v>78.24799999999999</v>
      </c>
      <c r="M225" s="11" t="s">
        <v>19</v>
      </c>
    </row>
    <row r="226" spans="1:13" ht="24.95" customHeight="1">
      <c r="A226" s="21">
        <v>224</v>
      </c>
      <c r="B226" s="8" t="s">
        <v>628</v>
      </c>
      <c r="C226" s="8" t="s">
        <v>249</v>
      </c>
      <c r="D226" s="8" t="s">
        <v>629</v>
      </c>
      <c r="E226" s="23"/>
      <c r="F226" s="8" t="s">
        <v>632</v>
      </c>
      <c r="G226" s="8" t="s">
        <v>633</v>
      </c>
      <c r="H226" s="9">
        <v>67.833333333333329</v>
      </c>
      <c r="I226" s="9">
        <f>H226*0.4</f>
        <v>27.133333333333333</v>
      </c>
      <c r="J226" s="10">
        <v>82.92</v>
      </c>
      <c r="K226" s="9">
        <f>J226*0.6</f>
        <v>49.752000000000002</v>
      </c>
      <c r="L226" s="9">
        <f>I226+K226</f>
        <v>76.885333333333335</v>
      </c>
      <c r="M226" s="11" t="s">
        <v>22</v>
      </c>
    </row>
    <row r="227" spans="1:13" ht="24.95" customHeight="1">
      <c r="A227" s="21">
        <v>225</v>
      </c>
      <c r="B227" s="8" t="s">
        <v>628</v>
      </c>
      <c r="C227" s="8" t="s">
        <v>249</v>
      </c>
      <c r="D227" s="8" t="s">
        <v>629</v>
      </c>
      <c r="E227" s="23"/>
      <c r="F227" s="8" t="s">
        <v>634</v>
      </c>
      <c r="G227" s="8" t="s">
        <v>635</v>
      </c>
      <c r="H227" s="9">
        <v>64.166666666666671</v>
      </c>
      <c r="I227" s="9">
        <f>H227*0.4</f>
        <v>25.666666666666671</v>
      </c>
      <c r="J227" s="10">
        <v>83.68</v>
      </c>
      <c r="K227" s="9">
        <f>J227*0.6</f>
        <v>50.208000000000006</v>
      </c>
      <c r="L227" s="9">
        <f>I227+K227</f>
        <v>75.874666666666684</v>
      </c>
      <c r="M227" s="11" t="s">
        <v>25</v>
      </c>
    </row>
    <row r="228" spans="1:13" ht="24.95" customHeight="1">
      <c r="A228" s="21">
        <v>226</v>
      </c>
      <c r="B228" s="8" t="s">
        <v>561</v>
      </c>
      <c r="C228" s="8" t="s">
        <v>249</v>
      </c>
      <c r="D228" s="8" t="s">
        <v>562</v>
      </c>
      <c r="E228" s="23">
        <v>5</v>
      </c>
      <c r="F228" s="8" t="s">
        <v>563</v>
      </c>
      <c r="G228" s="8" t="s">
        <v>564</v>
      </c>
      <c r="H228" s="9">
        <v>75.666666666666671</v>
      </c>
      <c r="I228" s="9">
        <f t="shared" ref="I228:I296" si="18">H228*0.4</f>
        <v>30.266666666666669</v>
      </c>
      <c r="J228" s="10">
        <v>84.84</v>
      </c>
      <c r="K228" s="9">
        <f t="shared" ref="K228:K296" si="19">J228*0.6</f>
        <v>50.904000000000003</v>
      </c>
      <c r="L228" s="9">
        <f t="shared" ref="L228:L296" si="20">I228+K228</f>
        <v>81.170666666666676</v>
      </c>
      <c r="M228" s="11" t="s">
        <v>19</v>
      </c>
    </row>
    <row r="229" spans="1:13" ht="24.95" customHeight="1">
      <c r="A229" s="21">
        <v>227</v>
      </c>
      <c r="B229" s="8" t="s">
        <v>561</v>
      </c>
      <c r="C229" s="8" t="s">
        <v>249</v>
      </c>
      <c r="D229" s="8" t="s">
        <v>562</v>
      </c>
      <c r="E229" s="23"/>
      <c r="F229" s="8" t="s">
        <v>565</v>
      </c>
      <c r="G229" s="8" t="s">
        <v>566</v>
      </c>
      <c r="H229" s="9">
        <v>73.333333333333329</v>
      </c>
      <c r="I229" s="9">
        <f t="shared" si="18"/>
        <v>29.333333333333332</v>
      </c>
      <c r="J229" s="10">
        <v>83.92</v>
      </c>
      <c r="K229" s="9">
        <f t="shared" si="19"/>
        <v>50.351999999999997</v>
      </c>
      <c r="L229" s="9">
        <f t="shared" si="20"/>
        <v>79.685333333333332</v>
      </c>
      <c r="M229" s="11" t="s">
        <v>22</v>
      </c>
    </row>
    <row r="230" spans="1:13" ht="24.95" customHeight="1">
      <c r="A230" s="21">
        <v>228</v>
      </c>
      <c r="B230" s="8" t="s">
        <v>561</v>
      </c>
      <c r="C230" s="8" t="s">
        <v>249</v>
      </c>
      <c r="D230" s="8" t="s">
        <v>562</v>
      </c>
      <c r="E230" s="23"/>
      <c r="F230" s="8" t="s">
        <v>567</v>
      </c>
      <c r="G230" s="8" t="s">
        <v>568</v>
      </c>
      <c r="H230" s="9">
        <v>71.666666666666671</v>
      </c>
      <c r="I230" s="9">
        <f t="shared" si="18"/>
        <v>28.666666666666671</v>
      </c>
      <c r="J230" s="10">
        <v>84.94</v>
      </c>
      <c r="K230" s="9">
        <f t="shared" si="19"/>
        <v>50.963999999999999</v>
      </c>
      <c r="L230" s="9">
        <f t="shared" si="20"/>
        <v>79.63066666666667</v>
      </c>
      <c r="M230" s="11" t="s">
        <v>25</v>
      </c>
    </row>
    <row r="231" spans="1:13" ht="24.95" customHeight="1">
      <c r="A231" s="21">
        <v>229</v>
      </c>
      <c r="B231" s="8" t="s">
        <v>561</v>
      </c>
      <c r="C231" s="8" t="s">
        <v>249</v>
      </c>
      <c r="D231" s="8" t="s">
        <v>562</v>
      </c>
      <c r="E231" s="23"/>
      <c r="F231" s="8" t="s">
        <v>569</v>
      </c>
      <c r="G231" s="8" t="s">
        <v>570</v>
      </c>
      <c r="H231" s="9">
        <v>74.166666666666671</v>
      </c>
      <c r="I231" s="9">
        <f t="shared" si="18"/>
        <v>29.666666666666671</v>
      </c>
      <c r="J231" s="10">
        <v>82.74</v>
      </c>
      <c r="K231" s="9">
        <f t="shared" si="19"/>
        <v>49.643999999999998</v>
      </c>
      <c r="L231" s="9">
        <f t="shared" si="20"/>
        <v>79.310666666666663</v>
      </c>
      <c r="M231" s="11" t="s">
        <v>216</v>
      </c>
    </row>
    <row r="232" spans="1:13" ht="24.95" customHeight="1">
      <c r="A232" s="21">
        <v>230</v>
      </c>
      <c r="B232" s="8" t="s">
        <v>561</v>
      </c>
      <c r="C232" s="8" t="s">
        <v>249</v>
      </c>
      <c r="D232" s="8" t="s">
        <v>562</v>
      </c>
      <c r="E232" s="23"/>
      <c r="F232" s="8" t="s">
        <v>571</v>
      </c>
      <c r="G232" s="8" t="s">
        <v>572</v>
      </c>
      <c r="H232" s="9">
        <v>69.833333333333329</v>
      </c>
      <c r="I232" s="9">
        <f t="shared" si="18"/>
        <v>27.933333333333334</v>
      </c>
      <c r="J232" s="10">
        <v>83.78</v>
      </c>
      <c r="K232" s="9">
        <f t="shared" si="19"/>
        <v>50.268000000000001</v>
      </c>
      <c r="L232" s="9">
        <f t="shared" si="20"/>
        <v>78.201333333333338</v>
      </c>
      <c r="M232" s="11" t="s">
        <v>284</v>
      </c>
    </row>
    <row r="233" spans="1:13" ht="24.95" customHeight="1">
      <c r="A233" s="21">
        <v>231</v>
      </c>
      <c r="B233" s="8" t="s">
        <v>561</v>
      </c>
      <c r="C233" s="8" t="s">
        <v>249</v>
      </c>
      <c r="D233" s="8" t="s">
        <v>562</v>
      </c>
      <c r="E233" s="23"/>
      <c r="F233" s="8" t="s">
        <v>573</v>
      </c>
      <c r="G233" s="8" t="s">
        <v>574</v>
      </c>
      <c r="H233" s="9">
        <v>70.666666666666671</v>
      </c>
      <c r="I233" s="9">
        <f t="shared" si="18"/>
        <v>28.266666666666669</v>
      </c>
      <c r="J233" s="10">
        <v>83</v>
      </c>
      <c r="K233" s="9">
        <f t="shared" si="19"/>
        <v>49.8</v>
      </c>
      <c r="L233" s="9">
        <f t="shared" si="20"/>
        <v>78.066666666666663</v>
      </c>
      <c r="M233" s="11" t="s">
        <v>287</v>
      </c>
    </row>
    <row r="234" spans="1:13" ht="24.95" customHeight="1">
      <c r="A234" s="21">
        <v>232</v>
      </c>
      <c r="B234" s="8" t="s">
        <v>561</v>
      </c>
      <c r="C234" s="8" t="s">
        <v>249</v>
      </c>
      <c r="D234" s="8" t="s">
        <v>562</v>
      </c>
      <c r="E234" s="23"/>
      <c r="F234" s="8" t="s">
        <v>575</v>
      </c>
      <c r="G234" s="8" t="s">
        <v>576</v>
      </c>
      <c r="H234" s="9">
        <v>68.833333333333329</v>
      </c>
      <c r="I234" s="9">
        <f t="shared" si="18"/>
        <v>27.533333333333331</v>
      </c>
      <c r="J234" s="10">
        <v>83.92</v>
      </c>
      <c r="K234" s="9">
        <f t="shared" si="19"/>
        <v>50.351999999999997</v>
      </c>
      <c r="L234" s="9">
        <f t="shared" si="20"/>
        <v>77.885333333333335</v>
      </c>
      <c r="M234" s="11" t="s">
        <v>290</v>
      </c>
    </row>
    <row r="235" spans="1:13" ht="24.95" customHeight="1">
      <c r="A235" s="21">
        <v>233</v>
      </c>
      <c r="B235" s="8" t="s">
        <v>561</v>
      </c>
      <c r="C235" s="8" t="s">
        <v>249</v>
      </c>
      <c r="D235" s="8" t="s">
        <v>562</v>
      </c>
      <c r="E235" s="23"/>
      <c r="F235" s="8" t="s">
        <v>577</v>
      </c>
      <c r="G235" s="8" t="s">
        <v>578</v>
      </c>
      <c r="H235" s="9">
        <v>68.5</v>
      </c>
      <c r="I235" s="9">
        <f t="shared" si="18"/>
        <v>27.400000000000002</v>
      </c>
      <c r="J235" s="10">
        <v>84.04</v>
      </c>
      <c r="K235" s="9">
        <f t="shared" si="19"/>
        <v>50.423999999999999</v>
      </c>
      <c r="L235" s="9">
        <f t="shared" si="20"/>
        <v>77.823999999999998</v>
      </c>
      <c r="M235" s="11" t="s">
        <v>293</v>
      </c>
    </row>
    <row r="236" spans="1:13" ht="24.95" customHeight="1">
      <c r="A236" s="21">
        <v>234</v>
      </c>
      <c r="B236" s="8" t="s">
        <v>561</v>
      </c>
      <c r="C236" s="8" t="s">
        <v>249</v>
      </c>
      <c r="D236" s="8" t="s">
        <v>562</v>
      </c>
      <c r="E236" s="23"/>
      <c r="F236" s="8" t="s">
        <v>579</v>
      </c>
      <c r="G236" s="8" t="s">
        <v>580</v>
      </c>
      <c r="H236" s="9">
        <v>64.666666666666671</v>
      </c>
      <c r="I236" s="9">
        <f t="shared" si="18"/>
        <v>25.866666666666671</v>
      </c>
      <c r="J236" s="10">
        <v>84.96</v>
      </c>
      <c r="K236" s="9">
        <f t="shared" si="19"/>
        <v>50.975999999999992</v>
      </c>
      <c r="L236" s="9">
        <f t="shared" si="20"/>
        <v>76.842666666666659</v>
      </c>
      <c r="M236" s="11" t="s">
        <v>296</v>
      </c>
    </row>
    <row r="237" spans="1:13" ht="24.95" customHeight="1">
      <c r="A237" s="21">
        <v>235</v>
      </c>
      <c r="B237" s="8" t="s">
        <v>561</v>
      </c>
      <c r="C237" s="8" t="s">
        <v>249</v>
      </c>
      <c r="D237" s="8" t="s">
        <v>562</v>
      </c>
      <c r="E237" s="23"/>
      <c r="F237" s="8" t="s">
        <v>581</v>
      </c>
      <c r="G237" s="8" t="s">
        <v>582</v>
      </c>
      <c r="H237" s="9">
        <v>64.166666666666671</v>
      </c>
      <c r="I237" s="9">
        <f t="shared" si="18"/>
        <v>25.666666666666671</v>
      </c>
      <c r="J237" s="10">
        <v>84.66</v>
      </c>
      <c r="K237" s="9">
        <f t="shared" si="19"/>
        <v>50.795999999999999</v>
      </c>
      <c r="L237" s="9">
        <f t="shared" si="20"/>
        <v>76.462666666666678</v>
      </c>
      <c r="M237" s="11" t="s">
        <v>583</v>
      </c>
    </row>
    <row r="238" spans="1:13" ht="24.95" customHeight="1">
      <c r="A238" s="21">
        <v>236</v>
      </c>
      <c r="B238" s="8" t="s">
        <v>561</v>
      </c>
      <c r="C238" s="8" t="s">
        <v>249</v>
      </c>
      <c r="D238" s="8" t="s">
        <v>562</v>
      </c>
      <c r="E238" s="23"/>
      <c r="F238" s="8" t="s">
        <v>584</v>
      </c>
      <c r="G238" s="8" t="s">
        <v>585</v>
      </c>
      <c r="H238" s="9">
        <v>64.333333333333329</v>
      </c>
      <c r="I238" s="9">
        <f t="shared" si="18"/>
        <v>25.733333333333334</v>
      </c>
      <c r="J238" s="10">
        <v>83.46</v>
      </c>
      <c r="K238" s="9">
        <f t="shared" si="19"/>
        <v>50.075999999999993</v>
      </c>
      <c r="L238" s="9">
        <f t="shared" si="20"/>
        <v>75.809333333333328</v>
      </c>
      <c r="M238" s="11" t="s">
        <v>586</v>
      </c>
    </row>
    <row r="239" spans="1:13" ht="24.95" customHeight="1">
      <c r="A239" s="21">
        <v>237</v>
      </c>
      <c r="B239" s="8" t="s">
        <v>561</v>
      </c>
      <c r="C239" s="8" t="s">
        <v>249</v>
      </c>
      <c r="D239" s="8" t="s">
        <v>562</v>
      </c>
      <c r="E239" s="23"/>
      <c r="F239" s="13" t="s">
        <v>587</v>
      </c>
      <c r="G239" s="13" t="s">
        <v>588</v>
      </c>
      <c r="H239" s="14">
        <v>63.5</v>
      </c>
      <c r="I239" s="9">
        <f t="shared" si="18"/>
        <v>25.400000000000002</v>
      </c>
      <c r="J239" s="15">
        <v>83.98</v>
      </c>
      <c r="K239" s="9">
        <f t="shared" si="19"/>
        <v>50.387999999999998</v>
      </c>
      <c r="L239" s="9">
        <f t="shared" si="20"/>
        <v>75.787999999999997</v>
      </c>
      <c r="M239" s="11" t="s">
        <v>589</v>
      </c>
    </row>
    <row r="240" spans="1:13" ht="24.95" customHeight="1">
      <c r="A240" s="21">
        <v>238</v>
      </c>
      <c r="B240" s="8" t="s">
        <v>561</v>
      </c>
      <c r="C240" s="8" t="s">
        <v>249</v>
      </c>
      <c r="D240" s="8" t="s">
        <v>562</v>
      </c>
      <c r="E240" s="23"/>
      <c r="F240" s="8" t="s">
        <v>590</v>
      </c>
      <c r="G240" s="8" t="s">
        <v>591</v>
      </c>
      <c r="H240" s="9">
        <v>65</v>
      </c>
      <c r="I240" s="9">
        <f t="shared" si="18"/>
        <v>26</v>
      </c>
      <c r="J240" s="10">
        <v>82.58</v>
      </c>
      <c r="K240" s="9">
        <f t="shared" si="19"/>
        <v>49.547999999999995</v>
      </c>
      <c r="L240" s="9">
        <f t="shared" si="20"/>
        <v>75.548000000000002</v>
      </c>
      <c r="M240" s="11" t="s">
        <v>592</v>
      </c>
    </row>
    <row r="241" spans="1:13" ht="24.95" customHeight="1">
      <c r="A241" s="21">
        <v>239</v>
      </c>
      <c r="B241" s="8" t="s">
        <v>561</v>
      </c>
      <c r="C241" s="8" t="s">
        <v>249</v>
      </c>
      <c r="D241" s="8" t="s">
        <v>562</v>
      </c>
      <c r="E241" s="23"/>
      <c r="F241" s="13" t="s">
        <v>593</v>
      </c>
      <c r="G241" s="13" t="s">
        <v>594</v>
      </c>
      <c r="H241" s="14">
        <v>63.666666666666664</v>
      </c>
      <c r="I241" s="9">
        <f t="shared" si="18"/>
        <v>25.466666666666669</v>
      </c>
      <c r="J241" s="15">
        <v>83.44</v>
      </c>
      <c r="K241" s="9">
        <f t="shared" si="19"/>
        <v>50.064</v>
      </c>
      <c r="L241" s="9">
        <f t="shared" si="20"/>
        <v>75.530666666666662</v>
      </c>
      <c r="M241" s="11" t="s">
        <v>595</v>
      </c>
    </row>
    <row r="242" spans="1:13" ht="24.95" customHeight="1">
      <c r="A242" s="21">
        <v>240</v>
      </c>
      <c r="B242" s="8" t="s">
        <v>561</v>
      </c>
      <c r="C242" s="8" t="s">
        <v>249</v>
      </c>
      <c r="D242" s="8" t="s">
        <v>562</v>
      </c>
      <c r="E242" s="23"/>
      <c r="F242" s="8" t="s">
        <v>596</v>
      </c>
      <c r="G242" s="8" t="s">
        <v>597</v>
      </c>
      <c r="H242" s="9">
        <v>71.833333333333329</v>
      </c>
      <c r="I242" s="9">
        <f t="shared" si="18"/>
        <v>28.733333333333334</v>
      </c>
      <c r="J242" s="10">
        <v>0</v>
      </c>
      <c r="K242" s="9">
        <f t="shared" si="19"/>
        <v>0</v>
      </c>
      <c r="L242" s="9">
        <f t="shared" si="20"/>
        <v>28.733333333333334</v>
      </c>
      <c r="M242" s="11" t="s">
        <v>598</v>
      </c>
    </row>
    <row r="243" spans="1:13" ht="24.95" customHeight="1">
      <c r="A243" s="21">
        <v>241</v>
      </c>
      <c r="B243" s="8" t="s">
        <v>599</v>
      </c>
      <c r="C243" s="8" t="s">
        <v>600</v>
      </c>
      <c r="D243" s="8" t="s">
        <v>601</v>
      </c>
      <c r="E243" s="23">
        <v>3</v>
      </c>
      <c r="F243" s="8" t="s">
        <v>602</v>
      </c>
      <c r="G243" s="8" t="s">
        <v>603</v>
      </c>
      <c r="H243" s="9">
        <v>68.166666666666671</v>
      </c>
      <c r="I243" s="9">
        <f t="shared" si="18"/>
        <v>27.266666666666669</v>
      </c>
      <c r="J243" s="10">
        <v>85.32</v>
      </c>
      <c r="K243" s="9">
        <f t="shared" si="19"/>
        <v>51.191999999999993</v>
      </c>
      <c r="L243" s="9">
        <f t="shared" si="20"/>
        <v>78.458666666666659</v>
      </c>
      <c r="M243" s="11" t="s">
        <v>19</v>
      </c>
    </row>
    <row r="244" spans="1:13" ht="24.95" customHeight="1">
      <c r="A244" s="21">
        <v>242</v>
      </c>
      <c r="B244" s="8" t="s">
        <v>599</v>
      </c>
      <c r="C244" s="8" t="s">
        <v>600</v>
      </c>
      <c r="D244" s="8" t="s">
        <v>601</v>
      </c>
      <c r="E244" s="23"/>
      <c r="F244" s="8" t="s">
        <v>604</v>
      </c>
      <c r="G244" s="8" t="s">
        <v>605</v>
      </c>
      <c r="H244" s="9">
        <v>66.5</v>
      </c>
      <c r="I244" s="9">
        <f t="shared" si="18"/>
        <v>26.6</v>
      </c>
      <c r="J244" s="10">
        <v>83.9</v>
      </c>
      <c r="K244" s="9">
        <f t="shared" si="19"/>
        <v>50.34</v>
      </c>
      <c r="L244" s="9">
        <f t="shared" si="20"/>
        <v>76.94</v>
      </c>
      <c r="M244" s="11" t="s">
        <v>22</v>
      </c>
    </row>
    <row r="245" spans="1:13" ht="24.75" customHeight="1">
      <c r="A245" s="21">
        <v>243</v>
      </c>
      <c r="B245" s="8" t="s">
        <v>599</v>
      </c>
      <c r="C245" s="8" t="s">
        <v>600</v>
      </c>
      <c r="D245" s="8" t="s">
        <v>601</v>
      </c>
      <c r="E245" s="23"/>
      <c r="F245" s="8" t="s">
        <v>606</v>
      </c>
      <c r="G245" s="8" t="s">
        <v>607</v>
      </c>
      <c r="H245" s="9">
        <v>63.833333333333336</v>
      </c>
      <c r="I245" s="9">
        <f t="shared" si="18"/>
        <v>25.533333333333335</v>
      </c>
      <c r="J245" s="10">
        <v>83.96</v>
      </c>
      <c r="K245" s="9">
        <f t="shared" si="19"/>
        <v>50.375999999999998</v>
      </c>
      <c r="L245" s="9">
        <f t="shared" si="20"/>
        <v>75.909333333333336</v>
      </c>
      <c r="M245" s="11" t="s">
        <v>25</v>
      </c>
    </row>
    <row r="246" spans="1:13" ht="24.75" customHeight="1">
      <c r="A246" s="21">
        <v>244</v>
      </c>
      <c r="B246" s="8" t="s">
        <v>599</v>
      </c>
      <c r="C246" s="8" t="s">
        <v>600</v>
      </c>
      <c r="D246" s="8" t="s">
        <v>601</v>
      </c>
      <c r="E246" s="23"/>
      <c r="F246" s="8" t="s">
        <v>608</v>
      </c>
      <c r="G246" s="8" t="s">
        <v>609</v>
      </c>
      <c r="H246" s="9">
        <v>62.666666666666664</v>
      </c>
      <c r="I246" s="9">
        <f t="shared" si="18"/>
        <v>25.066666666666666</v>
      </c>
      <c r="J246" s="10">
        <v>84.66</v>
      </c>
      <c r="K246" s="9">
        <f t="shared" si="19"/>
        <v>50.795999999999999</v>
      </c>
      <c r="L246" s="9">
        <f t="shared" si="20"/>
        <v>75.862666666666669</v>
      </c>
      <c r="M246" s="11" t="s">
        <v>216</v>
      </c>
    </row>
    <row r="247" spans="1:13" ht="24.75" customHeight="1">
      <c r="A247" s="21">
        <v>245</v>
      </c>
      <c r="B247" s="8" t="s">
        <v>599</v>
      </c>
      <c r="C247" s="8" t="s">
        <v>600</v>
      </c>
      <c r="D247" s="8" t="s">
        <v>601</v>
      </c>
      <c r="E247" s="23"/>
      <c r="F247" s="8" t="s">
        <v>610</v>
      </c>
      <c r="G247" s="8" t="s">
        <v>611</v>
      </c>
      <c r="H247" s="9">
        <v>64.666666666666671</v>
      </c>
      <c r="I247" s="9">
        <f t="shared" si="18"/>
        <v>25.866666666666671</v>
      </c>
      <c r="J247" s="10">
        <v>83</v>
      </c>
      <c r="K247" s="9">
        <f t="shared" si="19"/>
        <v>49.8</v>
      </c>
      <c r="L247" s="9">
        <f t="shared" si="20"/>
        <v>75.666666666666671</v>
      </c>
      <c r="M247" s="11" t="s">
        <v>284</v>
      </c>
    </row>
    <row r="248" spans="1:13" ht="24.75" customHeight="1">
      <c r="A248" s="21">
        <v>246</v>
      </c>
      <c r="B248" s="8" t="s">
        <v>599</v>
      </c>
      <c r="C248" s="8" t="s">
        <v>600</v>
      </c>
      <c r="D248" s="8" t="s">
        <v>601</v>
      </c>
      <c r="E248" s="23"/>
      <c r="F248" s="8" t="s">
        <v>612</v>
      </c>
      <c r="G248" s="8" t="s">
        <v>613</v>
      </c>
      <c r="H248" s="9">
        <v>64.166666666666671</v>
      </c>
      <c r="I248" s="9">
        <f t="shared" si="18"/>
        <v>25.666666666666671</v>
      </c>
      <c r="J248" s="10">
        <v>82.62</v>
      </c>
      <c r="K248" s="9">
        <f t="shared" si="19"/>
        <v>49.572000000000003</v>
      </c>
      <c r="L248" s="9">
        <f t="shared" si="20"/>
        <v>75.238666666666674</v>
      </c>
      <c r="M248" s="11" t="s">
        <v>287</v>
      </c>
    </row>
    <row r="249" spans="1:13" ht="24.75" customHeight="1">
      <c r="A249" s="21">
        <v>247</v>
      </c>
      <c r="B249" s="8" t="s">
        <v>599</v>
      </c>
      <c r="C249" s="8" t="s">
        <v>600</v>
      </c>
      <c r="D249" s="8" t="s">
        <v>601</v>
      </c>
      <c r="E249" s="23"/>
      <c r="F249" s="8" t="s">
        <v>614</v>
      </c>
      <c r="G249" s="8" t="s">
        <v>615</v>
      </c>
      <c r="H249" s="9">
        <v>62.333333333333336</v>
      </c>
      <c r="I249" s="9">
        <f t="shared" si="18"/>
        <v>24.933333333333337</v>
      </c>
      <c r="J249" s="10">
        <v>83.72</v>
      </c>
      <c r="K249" s="9">
        <f t="shared" si="19"/>
        <v>50.231999999999999</v>
      </c>
      <c r="L249" s="9">
        <f t="shared" si="20"/>
        <v>75.165333333333336</v>
      </c>
      <c r="M249" s="11" t="s">
        <v>290</v>
      </c>
    </row>
    <row r="250" spans="1:13" ht="24.75" customHeight="1">
      <c r="A250" s="21">
        <v>248</v>
      </c>
      <c r="B250" s="8" t="s">
        <v>599</v>
      </c>
      <c r="C250" s="8" t="s">
        <v>600</v>
      </c>
      <c r="D250" s="8" t="s">
        <v>601</v>
      </c>
      <c r="E250" s="23"/>
      <c r="F250" s="8" t="s">
        <v>616</v>
      </c>
      <c r="G250" s="8" t="s">
        <v>617</v>
      </c>
      <c r="H250" s="9">
        <v>70.166666666666671</v>
      </c>
      <c r="I250" s="9">
        <f t="shared" si="18"/>
        <v>28.06666666666667</v>
      </c>
      <c r="J250" s="10">
        <v>0</v>
      </c>
      <c r="K250" s="9">
        <f t="shared" si="19"/>
        <v>0</v>
      </c>
      <c r="L250" s="9">
        <f t="shared" si="20"/>
        <v>28.06666666666667</v>
      </c>
      <c r="M250" s="11" t="s">
        <v>293</v>
      </c>
    </row>
    <row r="251" spans="1:13" ht="29.25" customHeight="1">
      <c r="A251" s="21">
        <v>249</v>
      </c>
      <c r="B251" s="8" t="s">
        <v>599</v>
      </c>
      <c r="C251" s="8" t="s">
        <v>600</v>
      </c>
      <c r="D251" s="8" t="s">
        <v>601</v>
      </c>
      <c r="E251" s="23"/>
      <c r="F251" s="8" t="s">
        <v>618</v>
      </c>
      <c r="G251" s="8" t="s">
        <v>619</v>
      </c>
      <c r="H251" s="9">
        <v>63.166666666666664</v>
      </c>
      <c r="I251" s="9">
        <f t="shared" si="18"/>
        <v>25.266666666666666</v>
      </c>
      <c r="J251" s="10">
        <v>0</v>
      </c>
      <c r="K251" s="9">
        <f t="shared" si="19"/>
        <v>0</v>
      </c>
      <c r="L251" s="9">
        <f t="shared" si="20"/>
        <v>25.266666666666666</v>
      </c>
      <c r="M251" s="11" t="s">
        <v>296</v>
      </c>
    </row>
    <row r="252" spans="1:13" ht="24.95" customHeight="1">
      <c r="A252" s="21">
        <v>250</v>
      </c>
      <c r="B252" s="8" t="s">
        <v>636</v>
      </c>
      <c r="C252" s="8" t="s">
        <v>51</v>
      </c>
      <c r="D252" s="8" t="s">
        <v>637</v>
      </c>
      <c r="E252" s="23">
        <v>1</v>
      </c>
      <c r="F252" s="8" t="s">
        <v>638</v>
      </c>
      <c r="G252" s="8" t="s">
        <v>639</v>
      </c>
      <c r="H252" s="9">
        <v>56.833333333333336</v>
      </c>
      <c r="I252" s="9">
        <f t="shared" si="18"/>
        <v>22.733333333333334</v>
      </c>
      <c r="J252" s="10">
        <v>82.52</v>
      </c>
      <c r="K252" s="9">
        <f t="shared" si="19"/>
        <v>49.511999999999993</v>
      </c>
      <c r="L252" s="9">
        <f t="shared" si="20"/>
        <v>72.245333333333321</v>
      </c>
      <c r="M252" s="11" t="s">
        <v>19</v>
      </c>
    </row>
    <row r="253" spans="1:13" ht="24.95" customHeight="1">
      <c r="A253" s="21">
        <v>251</v>
      </c>
      <c r="B253" s="8" t="s">
        <v>636</v>
      </c>
      <c r="C253" s="8" t="s">
        <v>51</v>
      </c>
      <c r="D253" s="8" t="s">
        <v>637</v>
      </c>
      <c r="E253" s="23"/>
      <c r="F253" s="8" t="s">
        <v>640</v>
      </c>
      <c r="G253" s="8" t="s">
        <v>641</v>
      </c>
      <c r="H253" s="9">
        <v>41.333333333333336</v>
      </c>
      <c r="I253" s="9">
        <f t="shared" si="18"/>
        <v>16.533333333333335</v>
      </c>
      <c r="J253" s="10">
        <v>82.16</v>
      </c>
      <c r="K253" s="9">
        <f t="shared" si="19"/>
        <v>49.295999999999999</v>
      </c>
      <c r="L253" s="9">
        <f t="shared" si="20"/>
        <v>65.829333333333338</v>
      </c>
      <c r="M253" s="11" t="s">
        <v>22</v>
      </c>
    </row>
    <row r="254" spans="1:13" ht="24.95" customHeight="1">
      <c r="A254" s="21">
        <v>252</v>
      </c>
      <c r="B254" s="8" t="s">
        <v>636</v>
      </c>
      <c r="C254" s="8" t="s">
        <v>51</v>
      </c>
      <c r="D254" s="8" t="s">
        <v>637</v>
      </c>
      <c r="E254" s="23"/>
      <c r="F254" s="8" t="s">
        <v>642</v>
      </c>
      <c r="G254" s="8" t="s">
        <v>643</v>
      </c>
      <c r="H254" s="9">
        <v>19</v>
      </c>
      <c r="I254" s="9">
        <f t="shared" si="18"/>
        <v>7.6000000000000005</v>
      </c>
      <c r="J254" s="10">
        <v>0</v>
      </c>
      <c r="K254" s="9">
        <f t="shared" si="19"/>
        <v>0</v>
      </c>
      <c r="L254" s="9">
        <f t="shared" si="20"/>
        <v>7.6000000000000005</v>
      </c>
      <c r="M254" s="11" t="s">
        <v>25</v>
      </c>
    </row>
    <row r="255" spans="1:13" ht="24.95" customHeight="1">
      <c r="A255" s="21">
        <v>253</v>
      </c>
      <c r="B255" s="8" t="s">
        <v>938</v>
      </c>
      <c r="C255" s="8" t="s">
        <v>939</v>
      </c>
      <c r="D255" s="8" t="s">
        <v>940</v>
      </c>
      <c r="E255" s="23">
        <v>10</v>
      </c>
      <c r="F255" s="8" t="s">
        <v>941</v>
      </c>
      <c r="G255" s="8" t="s">
        <v>942</v>
      </c>
      <c r="H255" s="9">
        <v>67.466666666666669</v>
      </c>
      <c r="I255" s="9">
        <f t="shared" ref="I255:I293" si="21">H255*0.4</f>
        <v>26.986666666666668</v>
      </c>
      <c r="J255" s="10">
        <v>83.62</v>
      </c>
      <c r="K255" s="9">
        <f t="shared" ref="K255:K293" si="22">J255*0.6</f>
        <v>50.172000000000004</v>
      </c>
      <c r="L255" s="9">
        <f t="shared" ref="L255:L293" si="23">I255+K255</f>
        <v>77.158666666666676</v>
      </c>
      <c r="M255" s="11" t="s">
        <v>19</v>
      </c>
    </row>
    <row r="256" spans="1:13" ht="24.95" customHeight="1">
      <c r="A256" s="21">
        <v>254</v>
      </c>
      <c r="B256" s="8" t="s">
        <v>938</v>
      </c>
      <c r="C256" s="8" t="s">
        <v>939</v>
      </c>
      <c r="D256" s="8" t="s">
        <v>940</v>
      </c>
      <c r="E256" s="23"/>
      <c r="F256" s="8" t="s">
        <v>943</v>
      </c>
      <c r="G256" s="8" t="s">
        <v>944</v>
      </c>
      <c r="H256" s="9">
        <v>67.566666666666663</v>
      </c>
      <c r="I256" s="9">
        <f t="shared" si="21"/>
        <v>27.026666666666667</v>
      </c>
      <c r="J256" s="10">
        <v>81.88</v>
      </c>
      <c r="K256" s="9">
        <f t="shared" si="22"/>
        <v>49.127999999999993</v>
      </c>
      <c r="L256" s="9">
        <f t="shared" si="23"/>
        <v>76.154666666666657</v>
      </c>
      <c r="M256" s="11" t="s">
        <v>22</v>
      </c>
    </row>
    <row r="257" spans="1:13" ht="24.95" customHeight="1">
      <c r="A257" s="21">
        <v>255</v>
      </c>
      <c r="B257" s="8" t="s">
        <v>938</v>
      </c>
      <c r="C257" s="8" t="s">
        <v>939</v>
      </c>
      <c r="D257" s="8" t="s">
        <v>940</v>
      </c>
      <c r="E257" s="23"/>
      <c r="F257" s="8" t="s">
        <v>945</v>
      </c>
      <c r="G257" s="8" t="s">
        <v>946</v>
      </c>
      <c r="H257" s="9">
        <v>63.833333333333336</v>
      </c>
      <c r="I257" s="9">
        <f t="shared" si="21"/>
        <v>25.533333333333335</v>
      </c>
      <c r="J257" s="10">
        <v>83.86</v>
      </c>
      <c r="K257" s="9">
        <f t="shared" si="22"/>
        <v>50.315999999999995</v>
      </c>
      <c r="L257" s="9">
        <f t="shared" si="23"/>
        <v>75.849333333333334</v>
      </c>
      <c r="M257" s="11" t="s">
        <v>736</v>
      </c>
    </row>
    <row r="258" spans="1:13" ht="24.95" customHeight="1">
      <c r="A258" s="21">
        <v>256</v>
      </c>
      <c r="B258" s="8" t="s">
        <v>938</v>
      </c>
      <c r="C258" s="8" t="s">
        <v>939</v>
      </c>
      <c r="D258" s="8" t="s">
        <v>940</v>
      </c>
      <c r="E258" s="23"/>
      <c r="F258" s="8" t="s">
        <v>947</v>
      </c>
      <c r="G258" s="8" t="s">
        <v>948</v>
      </c>
      <c r="H258" s="9">
        <v>67.066666666666663</v>
      </c>
      <c r="I258" s="9">
        <f t="shared" si="21"/>
        <v>26.826666666666668</v>
      </c>
      <c r="J258" s="10">
        <v>81.22</v>
      </c>
      <c r="K258" s="9">
        <f t="shared" si="22"/>
        <v>48.731999999999999</v>
      </c>
      <c r="L258" s="9">
        <f t="shared" si="23"/>
        <v>75.558666666666667</v>
      </c>
      <c r="M258" s="11" t="s">
        <v>739</v>
      </c>
    </row>
    <row r="259" spans="1:13" ht="24.95" customHeight="1">
      <c r="A259" s="21">
        <v>257</v>
      </c>
      <c r="B259" s="8" t="s">
        <v>938</v>
      </c>
      <c r="C259" s="8" t="s">
        <v>939</v>
      </c>
      <c r="D259" s="8" t="s">
        <v>940</v>
      </c>
      <c r="E259" s="23"/>
      <c r="F259" s="8" t="s">
        <v>949</v>
      </c>
      <c r="G259" s="8" t="s">
        <v>950</v>
      </c>
      <c r="H259" s="9">
        <v>63.1</v>
      </c>
      <c r="I259" s="9">
        <f t="shared" si="21"/>
        <v>25.240000000000002</v>
      </c>
      <c r="J259" s="10">
        <v>83.34</v>
      </c>
      <c r="K259" s="9">
        <f t="shared" si="22"/>
        <v>50.003999999999998</v>
      </c>
      <c r="L259" s="9">
        <f t="shared" si="23"/>
        <v>75.244</v>
      </c>
      <c r="M259" s="11" t="s">
        <v>742</v>
      </c>
    </row>
    <row r="260" spans="1:13" ht="24.95" customHeight="1">
      <c r="A260" s="21">
        <v>258</v>
      </c>
      <c r="B260" s="8" t="s">
        <v>938</v>
      </c>
      <c r="C260" s="8" t="s">
        <v>939</v>
      </c>
      <c r="D260" s="8" t="s">
        <v>940</v>
      </c>
      <c r="E260" s="23"/>
      <c r="F260" s="8" t="s">
        <v>951</v>
      </c>
      <c r="G260" s="8" t="s">
        <v>952</v>
      </c>
      <c r="H260" s="9">
        <v>60.199999999999996</v>
      </c>
      <c r="I260" s="9">
        <f t="shared" si="21"/>
        <v>24.08</v>
      </c>
      <c r="J260" s="10">
        <v>84.72</v>
      </c>
      <c r="K260" s="9">
        <f t="shared" si="22"/>
        <v>50.832000000000001</v>
      </c>
      <c r="L260" s="9">
        <f t="shared" si="23"/>
        <v>74.912000000000006</v>
      </c>
      <c r="M260" s="11" t="s">
        <v>745</v>
      </c>
    </row>
    <row r="261" spans="1:13" ht="24.95" customHeight="1">
      <c r="A261" s="21">
        <v>259</v>
      </c>
      <c r="B261" s="8" t="s">
        <v>938</v>
      </c>
      <c r="C261" s="8" t="s">
        <v>939</v>
      </c>
      <c r="D261" s="8" t="s">
        <v>940</v>
      </c>
      <c r="E261" s="23"/>
      <c r="F261" s="8" t="s">
        <v>953</v>
      </c>
      <c r="G261" s="8" t="s">
        <v>954</v>
      </c>
      <c r="H261" s="9">
        <v>60.633333333333333</v>
      </c>
      <c r="I261" s="9">
        <f t="shared" si="21"/>
        <v>24.253333333333334</v>
      </c>
      <c r="J261" s="10">
        <v>84.4</v>
      </c>
      <c r="K261" s="9">
        <f t="shared" si="22"/>
        <v>50.64</v>
      </c>
      <c r="L261" s="9">
        <f t="shared" si="23"/>
        <v>74.893333333333331</v>
      </c>
      <c r="M261" s="11" t="s">
        <v>748</v>
      </c>
    </row>
    <row r="262" spans="1:13" ht="24.95" customHeight="1">
      <c r="A262" s="21">
        <v>260</v>
      </c>
      <c r="B262" s="8" t="s">
        <v>938</v>
      </c>
      <c r="C262" s="8" t="s">
        <v>939</v>
      </c>
      <c r="D262" s="8" t="s">
        <v>940</v>
      </c>
      <c r="E262" s="23"/>
      <c r="F262" s="8" t="s">
        <v>955</v>
      </c>
      <c r="G262" s="8" t="s">
        <v>956</v>
      </c>
      <c r="H262" s="9">
        <v>60.166666666666664</v>
      </c>
      <c r="I262" s="9">
        <f t="shared" si="21"/>
        <v>24.066666666666666</v>
      </c>
      <c r="J262" s="10">
        <v>84.46</v>
      </c>
      <c r="K262" s="9">
        <f t="shared" si="22"/>
        <v>50.675999999999995</v>
      </c>
      <c r="L262" s="9">
        <f t="shared" si="23"/>
        <v>74.742666666666665</v>
      </c>
      <c r="M262" s="11" t="s">
        <v>751</v>
      </c>
    </row>
    <row r="263" spans="1:13" ht="24.95" customHeight="1">
      <c r="A263" s="21">
        <v>261</v>
      </c>
      <c r="B263" s="8" t="s">
        <v>938</v>
      </c>
      <c r="C263" s="8" t="s">
        <v>939</v>
      </c>
      <c r="D263" s="8" t="s">
        <v>940</v>
      </c>
      <c r="E263" s="23"/>
      <c r="F263" s="8" t="s">
        <v>957</v>
      </c>
      <c r="G263" s="8" t="s">
        <v>958</v>
      </c>
      <c r="H263" s="9">
        <v>63.266666666666673</v>
      </c>
      <c r="I263" s="9">
        <f t="shared" si="21"/>
        <v>25.306666666666672</v>
      </c>
      <c r="J263" s="10">
        <v>81.92</v>
      </c>
      <c r="K263" s="9">
        <f t="shared" si="22"/>
        <v>49.152000000000001</v>
      </c>
      <c r="L263" s="9">
        <f t="shared" si="23"/>
        <v>74.458666666666673</v>
      </c>
      <c r="M263" s="11" t="s">
        <v>754</v>
      </c>
    </row>
    <row r="264" spans="1:13" ht="24.95" customHeight="1">
      <c r="A264" s="21">
        <v>262</v>
      </c>
      <c r="B264" s="8" t="s">
        <v>938</v>
      </c>
      <c r="C264" s="8" t="s">
        <v>939</v>
      </c>
      <c r="D264" s="8" t="s">
        <v>940</v>
      </c>
      <c r="E264" s="23"/>
      <c r="F264" s="8" t="s">
        <v>959</v>
      </c>
      <c r="G264" s="8" t="s">
        <v>960</v>
      </c>
      <c r="H264" s="9">
        <v>60.866666666666667</v>
      </c>
      <c r="I264" s="9">
        <f t="shared" si="21"/>
        <v>24.346666666666668</v>
      </c>
      <c r="J264" s="10">
        <v>82.72</v>
      </c>
      <c r="K264" s="9">
        <f t="shared" si="22"/>
        <v>49.631999999999998</v>
      </c>
      <c r="L264" s="9">
        <f t="shared" si="23"/>
        <v>73.978666666666669</v>
      </c>
      <c r="M264" s="11" t="s">
        <v>757</v>
      </c>
    </row>
    <row r="265" spans="1:13" ht="24.95" customHeight="1">
      <c r="A265" s="21">
        <v>263</v>
      </c>
      <c r="B265" s="8" t="s">
        <v>938</v>
      </c>
      <c r="C265" s="8" t="s">
        <v>939</v>
      </c>
      <c r="D265" s="8" t="s">
        <v>940</v>
      </c>
      <c r="E265" s="23"/>
      <c r="F265" s="8" t="s">
        <v>961</v>
      </c>
      <c r="G265" s="8" t="s">
        <v>962</v>
      </c>
      <c r="H265" s="9">
        <v>58.5</v>
      </c>
      <c r="I265" s="9">
        <f t="shared" si="21"/>
        <v>23.400000000000002</v>
      </c>
      <c r="J265" s="10">
        <v>83.96</v>
      </c>
      <c r="K265" s="9">
        <f t="shared" si="22"/>
        <v>50.375999999999998</v>
      </c>
      <c r="L265" s="9">
        <f t="shared" si="23"/>
        <v>73.775999999999996</v>
      </c>
      <c r="M265" s="11" t="s">
        <v>760</v>
      </c>
    </row>
    <row r="266" spans="1:13" ht="24.95" customHeight="1">
      <c r="A266" s="21">
        <v>264</v>
      </c>
      <c r="B266" s="8" t="s">
        <v>938</v>
      </c>
      <c r="C266" s="8" t="s">
        <v>939</v>
      </c>
      <c r="D266" s="8" t="s">
        <v>940</v>
      </c>
      <c r="E266" s="23"/>
      <c r="F266" s="8" t="s">
        <v>963</v>
      </c>
      <c r="G266" s="8" t="s">
        <v>964</v>
      </c>
      <c r="H266" s="9">
        <v>60.866666666666667</v>
      </c>
      <c r="I266" s="9">
        <f t="shared" si="21"/>
        <v>24.346666666666668</v>
      </c>
      <c r="J266" s="10">
        <v>82.38</v>
      </c>
      <c r="K266" s="9">
        <f t="shared" si="22"/>
        <v>49.427999999999997</v>
      </c>
      <c r="L266" s="9">
        <f t="shared" si="23"/>
        <v>73.774666666666661</v>
      </c>
      <c r="M266" s="11" t="s">
        <v>763</v>
      </c>
    </row>
    <row r="267" spans="1:13" ht="24.95" customHeight="1">
      <c r="A267" s="21">
        <v>265</v>
      </c>
      <c r="B267" s="8" t="s">
        <v>938</v>
      </c>
      <c r="C267" s="8" t="s">
        <v>939</v>
      </c>
      <c r="D267" s="8" t="s">
        <v>940</v>
      </c>
      <c r="E267" s="23"/>
      <c r="F267" s="8" t="s">
        <v>965</v>
      </c>
      <c r="G267" s="8" t="s">
        <v>966</v>
      </c>
      <c r="H267" s="9">
        <v>61.199999999999996</v>
      </c>
      <c r="I267" s="9">
        <f t="shared" si="21"/>
        <v>24.48</v>
      </c>
      <c r="J267" s="10">
        <v>82.02</v>
      </c>
      <c r="K267" s="9">
        <f t="shared" si="22"/>
        <v>49.211999999999996</v>
      </c>
      <c r="L267" s="9">
        <f t="shared" si="23"/>
        <v>73.691999999999993</v>
      </c>
      <c r="M267" s="11" t="s">
        <v>766</v>
      </c>
    </row>
    <row r="268" spans="1:13" ht="24.95" customHeight="1">
      <c r="A268" s="21">
        <v>266</v>
      </c>
      <c r="B268" s="8" t="s">
        <v>938</v>
      </c>
      <c r="C268" s="8" t="s">
        <v>939</v>
      </c>
      <c r="D268" s="8" t="s">
        <v>940</v>
      </c>
      <c r="E268" s="23"/>
      <c r="F268" s="8" t="s">
        <v>967</v>
      </c>
      <c r="G268" s="8" t="s">
        <v>968</v>
      </c>
      <c r="H268" s="9">
        <v>59.866666666666667</v>
      </c>
      <c r="I268" s="9">
        <f t="shared" si="21"/>
        <v>23.946666666666669</v>
      </c>
      <c r="J268" s="10">
        <v>82.66</v>
      </c>
      <c r="K268" s="9">
        <f t="shared" si="22"/>
        <v>49.595999999999997</v>
      </c>
      <c r="L268" s="9">
        <f t="shared" si="23"/>
        <v>73.542666666666662</v>
      </c>
      <c r="M268" s="11" t="s">
        <v>769</v>
      </c>
    </row>
    <row r="269" spans="1:13" ht="24.95" customHeight="1">
      <c r="A269" s="21">
        <v>267</v>
      </c>
      <c r="B269" s="8" t="s">
        <v>938</v>
      </c>
      <c r="C269" s="8" t="s">
        <v>939</v>
      </c>
      <c r="D269" s="8" t="s">
        <v>940</v>
      </c>
      <c r="E269" s="23"/>
      <c r="F269" s="8" t="s">
        <v>969</v>
      </c>
      <c r="G269" s="8" t="s">
        <v>970</v>
      </c>
      <c r="H269" s="9">
        <v>61.033333333333331</v>
      </c>
      <c r="I269" s="9">
        <f t="shared" si="21"/>
        <v>24.413333333333334</v>
      </c>
      <c r="J269" s="10">
        <v>81.86</v>
      </c>
      <c r="K269" s="9">
        <f t="shared" si="22"/>
        <v>49.116</v>
      </c>
      <c r="L269" s="9">
        <f t="shared" si="23"/>
        <v>73.529333333333341</v>
      </c>
      <c r="M269" s="11" t="s">
        <v>772</v>
      </c>
    </row>
    <row r="270" spans="1:13" ht="24.95" customHeight="1">
      <c r="A270" s="21">
        <v>268</v>
      </c>
      <c r="B270" s="8" t="s">
        <v>938</v>
      </c>
      <c r="C270" s="8" t="s">
        <v>939</v>
      </c>
      <c r="D270" s="8" t="s">
        <v>940</v>
      </c>
      <c r="E270" s="23"/>
      <c r="F270" s="8" t="s">
        <v>971</v>
      </c>
      <c r="G270" s="8" t="s">
        <v>972</v>
      </c>
      <c r="H270" s="9">
        <v>57.266666666666673</v>
      </c>
      <c r="I270" s="9">
        <f t="shared" si="21"/>
        <v>22.90666666666667</v>
      </c>
      <c r="J270" s="10">
        <v>83</v>
      </c>
      <c r="K270" s="9">
        <f t="shared" si="22"/>
        <v>49.8</v>
      </c>
      <c r="L270" s="9">
        <f t="shared" si="23"/>
        <v>72.706666666666663</v>
      </c>
      <c r="M270" s="11" t="s">
        <v>973</v>
      </c>
    </row>
    <row r="271" spans="1:13" ht="24.95" customHeight="1">
      <c r="A271" s="21">
        <v>269</v>
      </c>
      <c r="B271" s="8" t="s">
        <v>938</v>
      </c>
      <c r="C271" s="8" t="s">
        <v>939</v>
      </c>
      <c r="D271" s="8" t="s">
        <v>940</v>
      </c>
      <c r="E271" s="23"/>
      <c r="F271" s="8" t="s">
        <v>974</v>
      </c>
      <c r="G271" s="8" t="s">
        <v>975</v>
      </c>
      <c r="H271" s="9">
        <v>55.533333333333331</v>
      </c>
      <c r="I271" s="9">
        <f t="shared" si="21"/>
        <v>22.213333333333335</v>
      </c>
      <c r="J271" s="10">
        <v>83.36</v>
      </c>
      <c r="K271" s="9">
        <f t="shared" si="22"/>
        <v>50.015999999999998</v>
      </c>
      <c r="L271" s="9">
        <f t="shared" si="23"/>
        <v>72.229333333333329</v>
      </c>
      <c r="M271" s="11" t="s">
        <v>976</v>
      </c>
    </row>
    <row r="272" spans="1:13" ht="24.95" customHeight="1">
      <c r="A272" s="21">
        <v>270</v>
      </c>
      <c r="B272" s="8" t="s">
        <v>938</v>
      </c>
      <c r="C272" s="8" t="s">
        <v>939</v>
      </c>
      <c r="D272" s="8" t="s">
        <v>940</v>
      </c>
      <c r="E272" s="23"/>
      <c r="F272" s="8" t="s">
        <v>977</v>
      </c>
      <c r="G272" s="8" t="s">
        <v>978</v>
      </c>
      <c r="H272" s="9">
        <v>53.633333333333333</v>
      </c>
      <c r="I272" s="9">
        <f t="shared" si="21"/>
        <v>21.453333333333333</v>
      </c>
      <c r="J272" s="10">
        <v>83.18</v>
      </c>
      <c r="K272" s="9">
        <f t="shared" si="22"/>
        <v>49.908000000000001</v>
      </c>
      <c r="L272" s="9">
        <f t="shared" si="23"/>
        <v>71.361333333333334</v>
      </c>
      <c r="M272" s="11" t="s">
        <v>979</v>
      </c>
    </row>
    <row r="273" spans="1:13" ht="24.95" customHeight="1">
      <c r="A273" s="21">
        <v>271</v>
      </c>
      <c r="B273" s="8" t="s">
        <v>938</v>
      </c>
      <c r="C273" s="8" t="s">
        <v>939</v>
      </c>
      <c r="D273" s="8" t="s">
        <v>940</v>
      </c>
      <c r="E273" s="23"/>
      <c r="F273" s="8" t="s">
        <v>980</v>
      </c>
      <c r="G273" s="8" t="s">
        <v>981</v>
      </c>
      <c r="H273" s="9">
        <v>51.9</v>
      </c>
      <c r="I273" s="9">
        <f t="shared" si="21"/>
        <v>20.76</v>
      </c>
      <c r="J273" s="10">
        <v>83.1</v>
      </c>
      <c r="K273" s="9">
        <f t="shared" si="22"/>
        <v>49.859999999999992</v>
      </c>
      <c r="L273" s="9">
        <f t="shared" si="23"/>
        <v>70.61999999999999</v>
      </c>
      <c r="M273" s="11" t="s">
        <v>982</v>
      </c>
    </row>
    <row r="274" spans="1:13" ht="24.95" customHeight="1">
      <c r="A274" s="21">
        <v>272</v>
      </c>
      <c r="B274" s="8" t="s">
        <v>938</v>
      </c>
      <c r="C274" s="8" t="s">
        <v>939</v>
      </c>
      <c r="D274" s="8" t="s">
        <v>940</v>
      </c>
      <c r="E274" s="23"/>
      <c r="F274" s="8" t="s">
        <v>983</v>
      </c>
      <c r="G274" s="8" t="s">
        <v>984</v>
      </c>
      <c r="H274" s="9">
        <v>52.933333333333337</v>
      </c>
      <c r="I274" s="9">
        <f t="shared" si="21"/>
        <v>21.173333333333336</v>
      </c>
      <c r="J274" s="10">
        <v>82.3</v>
      </c>
      <c r="K274" s="9">
        <f t="shared" si="22"/>
        <v>49.379999999999995</v>
      </c>
      <c r="L274" s="9">
        <f t="shared" si="23"/>
        <v>70.553333333333327</v>
      </c>
      <c r="M274" s="11" t="s">
        <v>985</v>
      </c>
    </row>
    <row r="275" spans="1:13" ht="24.95" customHeight="1">
      <c r="A275" s="21">
        <v>273</v>
      </c>
      <c r="B275" s="8" t="s">
        <v>938</v>
      </c>
      <c r="C275" s="8" t="s">
        <v>939</v>
      </c>
      <c r="D275" s="8" t="s">
        <v>940</v>
      </c>
      <c r="E275" s="23"/>
      <c r="F275" s="8" t="s">
        <v>986</v>
      </c>
      <c r="G275" s="8" t="s">
        <v>987</v>
      </c>
      <c r="H275" s="9">
        <v>52.5</v>
      </c>
      <c r="I275" s="9">
        <f t="shared" si="21"/>
        <v>21</v>
      </c>
      <c r="J275" s="10">
        <v>82.58</v>
      </c>
      <c r="K275" s="9">
        <f t="shared" si="22"/>
        <v>49.547999999999995</v>
      </c>
      <c r="L275" s="9">
        <f t="shared" si="23"/>
        <v>70.548000000000002</v>
      </c>
      <c r="M275" s="11" t="s">
        <v>988</v>
      </c>
    </row>
    <row r="276" spans="1:13" ht="24.95" customHeight="1">
      <c r="A276" s="21">
        <v>274</v>
      </c>
      <c r="B276" s="8" t="s">
        <v>938</v>
      </c>
      <c r="C276" s="8" t="s">
        <v>939</v>
      </c>
      <c r="D276" s="8" t="s">
        <v>940</v>
      </c>
      <c r="E276" s="23"/>
      <c r="F276" s="8" t="s">
        <v>989</v>
      </c>
      <c r="G276" s="8" t="s">
        <v>990</v>
      </c>
      <c r="H276" s="9">
        <v>52.533333333333331</v>
      </c>
      <c r="I276" s="9">
        <f t="shared" si="21"/>
        <v>21.013333333333335</v>
      </c>
      <c r="J276" s="10">
        <v>81.34</v>
      </c>
      <c r="K276" s="9">
        <f t="shared" si="22"/>
        <v>48.804000000000002</v>
      </c>
      <c r="L276" s="9">
        <f t="shared" si="23"/>
        <v>69.817333333333337</v>
      </c>
      <c r="M276" s="11" t="s">
        <v>991</v>
      </c>
    </row>
    <row r="277" spans="1:13" ht="24.95" customHeight="1">
      <c r="A277" s="21">
        <v>275</v>
      </c>
      <c r="B277" s="8" t="s">
        <v>938</v>
      </c>
      <c r="C277" s="8" t="s">
        <v>939</v>
      </c>
      <c r="D277" s="8" t="s">
        <v>940</v>
      </c>
      <c r="E277" s="23"/>
      <c r="F277" s="8" t="s">
        <v>992</v>
      </c>
      <c r="G277" s="8" t="s">
        <v>993</v>
      </c>
      <c r="H277" s="9">
        <v>50.133333333333333</v>
      </c>
      <c r="I277" s="9">
        <f t="shared" si="21"/>
        <v>20.053333333333335</v>
      </c>
      <c r="J277" s="10">
        <v>82.36</v>
      </c>
      <c r="K277" s="9">
        <f t="shared" si="22"/>
        <v>49.415999999999997</v>
      </c>
      <c r="L277" s="9">
        <f t="shared" si="23"/>
        <v>69.469333333333338</v>
      </c>
      <c r="M277" s="11" t="s">
        <v>994</v>
      </c>
    </row>
    <row r="278" spans="1:13" ht="24.95" customHeight="1">
      <c r="A278" s="21">
        <v>276</v>
      </c>
      <c r="B278" s="8" t="s">
        <v>938</v>
      </c>
      <c r="C278" s="8" t="s">
        <v>939</v>
      </c>
      <c r="D278" s="8" t="s">
        <v>940</v>
      </c>
      <c r="E278" s="23"/>
      <c r="F278" s="8" t="s">
        <v>995</v>
      </c>
      <c r="G278" s="8" t="s">
        <v>996</v>
      </c>
      <c r="H278" s="9">
        <v>47.6</v>
      </c>
      <c r="I278" s="9">
        <f t="shared" si="21"/>
        <v>19.040000000000003</v>
      </c>
      <c r="J278" s="10">
        <v>82.9</v>
      </c>
      <c r="K278" s="9">
        <f t="shared" si="22"/>
        <v>49.74</v>
      </c>
      <c r="L278" s="9">
        <f t="shared" si="23"/>
        <v>68.78</v>
      </c>
      <c r="M278" s="11" t="s">
        <v>997</v>
      </c>
    </row>
    <row r="279" spans="1:13" ht="24.95" customHeight="1">
      <c r="A279" s="21">
        <v>277</v>
      </c>
      <c r="B279" s="8" t="s">
        <v>938</v>
      </c>
      <c r="C279" s="8" t="s">
        <v>939</v>
      </c>
      <c r="D279" s="8" t="s">
        <v>940</v>
      </c>
      <c r="E279" s="23"/>
      <c r="F279" s="8" t="s">
        <v>998</v>
      </c>
      <c r="G279" s="8" t="s">
        <v>999</v>
      </c>
      <c r="H279" s="9">
        <v>48.300000000000004</v>
      </c>
      <c r="I279" s="9">
        <f t="shared" si="21"/>
        <v>19.320000000000004</v>
      </c>
      <c r="J279" s="10">
        <v>82.12</v>
      </c>
      <c r="K279" s="9">
        <f t="shared" si="22"/>
        <v>49.271999999999998</v>
      </c>
      <c r="L279" s="9">
        <f t="shared" si="23"/>
        <v>68.591999999999999</v>
      </c>
      <c r="M279" s="11" t="s">
        <v>1000</v>
      </c>
    </row>
    <row r="280" spans="1:13" ht="24.95" customHeight="1">
      <c r="A280" s="21">
        <v>278</v>
      </c>
      <c r="B280" s="8" t="s">
        <v>938</v>
      </c>
      <c r="C280" s="8" t="s">
        <v>939</v>
      </c>
      <c r="D280" s="8" t="s">
        <v>940</v>
      </c>
      <c r="E280" s="23"/>
      <c r="F280" s="8" t="s">
        <v>1001</v>
      </c>
      <c r="G280" s="8" t="s">
        <v>1002</v>
      </c>
      <c r="H280" s="9">
        <v>47.033333333333331</v>
      </c>
      <c r="I280" s="9">
        <f t="shared" si="21"/>
        <v>18.813333333333333</v>
      </c>
      <c r="J280" s="10">
        <v>77.44</v>
      </c>
      <c r="K280" s="9">
        <f t="shared" si="22"/>
        <v>46.463999999999999</v>
      </c>
      <c r="L280" s="9">
        <f t="shared" si="23"/>
        <v>65.277333333333331</v>
      </c>
      <c r="M280" s="11" t="s">
        <v>1003</v>
      </c>
    </row>
    <row r="281" spans="1:13" ht="24.95" customHeight="1">
      <c r="A281" s="21">
        <v>279</v>
      </c>
      <c r="B281" s="8" t="s">
        <v>938</v>
      </c>
      <c r="C281" s="8" t="s">
        <v>939</v>
      </c>
      <c r="D281" s="8" t="s">
        <v>940</v>
      </c>
      <c r="E281" s="23"/>
      <c r="F281" s="8" t="s">
        <v>1004</v>
      </c>
      <c r="G281" s="8" t="s">
        <v>1005</v>
      </c>
      <c r="H281" s="9">
        <v>63.866666666666667</v>
      </c>
      <c r="I281" s="9">
        <f t="shared" si="21"/>
        <v>25.546666666666667</v>
      </c>
      <c r="J281" s="10">
        <v>0</v>
      </c>
      <c r="K281" s="9">
        <f t="shared" si="22"/>
        <v>0</v>
      </c>
      <c r="L281" s="9">
        <f t="shared" si="23"/>
        <v>25.546666666666667</v>
      </c>
      <c r="M281" s="11" t="s">
        <v>1006</v>
      </c>
    </row>
    <row r="282" spans="1:13" ht="24.95" customHeight="1">
      <c r="A282" s="21">
        <v>280</v>
      </c>
      <c r="B282" s="8" t="s">
        <v>938</v>
      </c>
      <c r="C282" s="8" t="s">
        <v>939</v>
      </c>
      <c r="D282" s="8" t="s">
        <v>940</v>
      </c>
      <c r="E282" s="23"/>
      <c r="F282" s="8" t="s">
        <v>1007</v>
      </c>
      <c r="G282" s="8" t="s">
        <v>1008</v>
      </c>
      <c r="H282" s="9">
        <v>58.066666666666663</v>
      </c>
      <c r="I282" s="9">
        <f t="shared" si="21"/>
        <v>23.226666666666667</v>
      </c>
      <c r="J282" s="10">
        <v>0</v>
      </c>
      <c r="K282" s="9">
        <f t="shared" si="22"/>
        <v>0</v>
      </c>
      <c r="L282" s="9">
        <f t="shared" si="23"/>
        <v>23.226666666666667</v>
      </c>
      <c r="M282" s="11" t="s">
        <v>1009</v>
      </c>
    </row>
    <row r="283" spans="1:13" ht="24.95" customHeight="1">
      <c r="A283" s="21">
        <v>281</v>
      </c>
      <c r="B283" s="8" t="s">
        <v>938</v>
      </c>
      <c r="C283" s="8" t="s">
        <v>939</v>
      </c>
      <c r="D283" s="8" t="s">
        <v>940</v>
      </c>
      <c r="E283" s="23"/>
      <c r="F283" s="8" t="s">
        <v>1010</v>
      </c>
      <c r="G283" s="8" t="s">
        <v>1011</v>
      </c>
      <c r="H283" s="9">
        <v>56.6</v>
      </c>
      <c r="I283" s="9">
        <f t="shared" si="21"/>
        <v>22.64</v>
      </c>
      <c r="J283" s="10">
        <v>0</v>
      </c>
      <c r="K283" s="9">
        <f t="shared" si="22"/>
        <v>0</v>
      </c>
      <c r="L283" s="9">
        <f t="shared" si="23"/>
        <v>22.64</v>
      </c>
      <c r="M283" s="11" t="s">
        <v>1012</v>
      </c>
    </row>
    <row r="284" spans="1:13" ht="24.95" customHeight="1">
      <c r="A284" s="21">
        <v>282</v>
      </c>
      <c r="B284" s="8" t="s">
        <v>938</v>
      </c>
      <c r="C284" s="8" t="s">
        <v>939</v>
      </c>
      <c r="D284" s="8" t="s">
        <v>940</v>
      </c>
      <c r="E284" s="23"/>
      <c r="F284" s="8" t="s">
        <v>1013</v>
      </c>
      <c r="G284" s="8" t="s">
        <v>1014</v>
      </c>
      <c r="H284" s="9">
        <v>28.400000000000002</v>
      </c>
      <c r="I284" s="9">
        <f t="shared" si="21"/>
        <v>11.360000000000001</v>
      </c>
      <c r="J284" s="10">
        <v>0</v>
      </c>
      <c r="K284" s="9">
        <f t="shared" si="22"/>
        <v>0</v>
      </c>
      <c r="L284" s="9">
        <f t="shared" si="23"/>
        <v>11.360000000000001</v>
      </c>
      <c r="M284" s="11" t="s">
        <v>1015</v>
      </c>
    </row>
    <row r="285" spans="1:13" ht="24.95" customHeight="1">
      <c r="A285" s="21">
        <v>283</v>
      </c>
      <c r="B285" s="8" t="s">
        <v>938</v>
      </c>
      <c r="C285" s="8" t="s">
        <v>1016</v>
      </c>
      <c r="D285" s="8" t="s">
        <v>1017</v>
      </c>
      <c r="E285" s="23">
        <v>1</v>
      </c>
      <c r="F285" s="8" t="s">
        <v>1018</v>
      </c>
      <c r="G285" s="8" t="s">
        <v>1019</v>
      </c>
      <c r="H285" s="9">
        <v>60.866666666666667</v>
      </c>
      <c r="I285" s="9">
        <f t="shared" si="21"/>
        <v>24.346666666666668</v>
      </c>
      <c r="J285" s="10">
        <v>83.24</v>
      </c>
      <c r="K285" s="9">
        <f t="shared" si="22"/>
        <v>49.943999999999996</v>
      </c>
      <c r="L285" s="9">
        <f t="shared" si="23"/>
        <v>74.290666666666667</v>
      </c>
      <c r="M285" s="11" t="s">
        <v>19</v>
      </c>
    </row>
    <row r="286" spans="1:13" ht="24.95" customHeight="1">
      <c r="A286" s="21">
        <v>284</v>
      </c>
      <c r="B286" s="8" t="s">
        <v>938</v>
      </c>
      <c r="C286" s="8" t="s">
        <v>1016</v>
      </c>
      <c r="D286" s="8" t="s">
        <v>1017</v>
      </c>
      <c r="E286" s="23"/>
      <c r="F286" s="8" t="s">
        <v>1020</v>
      </c>
      <c r="G286" s="8" t="s">
        <v>1021</v>
      </c>
      <c r="H286" s="9">
        <v>62.333333333333336</v>
      </c>
      <c r="I286" s="9">
        <f t="shared" si="21"/>
        <v>24.933333333333337</v>
      </c>
      <c r="J286" s="10">
        <v>81.78</v>
      </c>
      <c r="K286" s="9">
        <f t="shared" si="22"/>
        <v>49.067999999999998</v>
      </c>
      <c r="L286" s="9">
        <f t="shared" si="23"/>
        <v>74.001333333333335</v>
      </c>
      <c r="M286" s="11" t="s">
        <v>22</v>
      </c>
    </row>
    <row r="287" spans="1:13" ht="24.95" customHeight="1">
      <c r="A287" s="21">
        <v>285</v>
      </c>
      <c r="B287" s="8" t="s">
        <v>938</v>
      </c>
      <c r="C287" s="8" t="s">
        <v>1016</v>
      </c>
      <c r="D287" s="8" t="s">
        <v>1017</v>
      </c>
      <c r="E287" s="23"/>
      <c r="F287" s="8" t="s">
        <v>1022</v>
      </c>
      <c r="G287" s="8" t="s">
        <v>1023</v>
      </c>
      <c r="H287" s="9">
        <v>58.766666666666673</v>
      </c>
      <c r="I287" s="9">
        <f t="shared" si="21"/>
        <v>23.506666666666671</v>
      </c>
      <c r="J287" s="10">
        <v>80.44</v>
      </c>
      <c r="K287" s="9">
        <f t="shared" si="22"/>
        <v>48.263999999999996</v>
      </c>
      <c r="L287" s="9">
        <f t="shared" si="23"/>
        <v>71.770666666666671</v>
      </c>
      <c r="M287" s="11" t="s">
        <v>25</v>
      </c>
    </row>
    <row r="288" spans="1:13" ht="24.95" customHeight="1">
      <c r="A288" s="21">
        <v>286</v>
      </c>
      <c r="B288" s="8" t="s">
        <v>938</v>
      </c>
      <c r="C288" s="8" t="s">
        <v>1024</v>
      </c>
      <c r="D288" s="8" t="s">
        <v>1025</v>
      </c>
      <c r="E288" s="23">
        <v>1</v>
      </c>
      <c r="F288" s="8" t="s">
        <v>1026</v>
      </c>
      <c r="G288" s="8" t="s">
        <v>1027</v>
      </c>
      <c r="H288" s="9">
        <v>63.533333333333331</v>
      </c>
      <c r="I288" s="9">
        <f t="shared" si="21"/>
        <v>25.413333333333334</v>
      </c>
      <c r="J288" s="10">
        <v>84.94</v>
      </c>
      <c r="K288" s="9">
        <f t="shared" si="22"/>
        <v>50.963999999999999</v>
      </c>
      <c r="L288" s="9">
        <f t="shared" si="23"/>
        <v>76.377333333333326</v>
      </c>
      <c r="M288" s="11" t="s">
        <v>19</v>
      </c>
    </row>
    <row r="289" spans="1:13" ht="24.95" customHeight="1">
      <c r="A289" s="21">
        <v>287</v>
      </c>
      <c r="B289" s="8" t="s">
        <v>938</v>
      </c>
      <c r="C289" s="8" t="s">
        <v>1024</v>
      </c>
      <c r="D289" s="8" t="s">
        <v>1025</v>
      </c>
      <c r="E289" s="23"/>
      <c r="F289" s="8" t="s">
        <v>1028</v>
      </c>
      <c r="G289" s="8" t="s">
        <v>1029</v>
      </c>
      <c r="H289" s="9">
        <v>66.5</v>
      </c>
      <c r="I289" s="9">
        <f t="shared" si="21"/>
        <v>26.6</v>
      </c>
      <c r="J289" s="10">
        <v>82.64</v>
      </c>
      <c r="K289" s="9">
        <f t="shared" si="22"/>
        <v>49.583999999999996</v>
      </c>
      <c r="L289" s="9">
        <f t="shared" si="23"/>
        <v>76.183999999999997</v>
      </c>
      <c r="M289" s="11" t="s">
        <v>22</v>
      </c>
    </row>
    <row r="290" spans="1:13" ht="24.95" customHeight="1">
      <c r="A290" s="21">
        <v>288</v>
      </c>
      <c r="B290" s="8" t="s">
        <v>938</v>
      </c>
      <c r="C290" s="8" t="s">
        <v>1024</v>
      </c>
      <c r="D290" s="8" t="s">
        <v>1025</v>
      </c>
      <c r="E290" s="23"/>
      <c r="F290" s="8" t="s">
        <v>1030</v>
      </c>
      <c r="G290" s="8" t="s">
        <v>1031</v>
      </c>
      <c r="H290" s="9">
        <v>56.533333333333331</v>
      </c>
      <c r="I290" s="9">
        <f t="shared" si="21"/>
        <v>22.613333333333333</v>
      </c>
      <c r="J290" s="10">
        <v>82.42</v>
      </c>
      <c r="K290" s="9">
        <f t="shared" si="22"/>
        <v>49.451999999999998</v>
      </c>
      <c r="L290" s="9">
        <f t="shared" si="23"/>
        <v>72.065333333333328</v>
      </c>
      <c r="M290" s="11" t="s">
        <v>25</v>
      </c>
    </row>
    <row r="291" spans="1:13" ht="24.95" customHeight="1">
      <c r="A291" s="21">
        <v>289</v>
      </c>
      <c r="B291" s="8" t="s">
        <v>938</v>
      </c>
      <c r="C291" s="8" t="s">
        <v>1032</v>
      </c>
      <c r="D291" s="8" t="s">
        <v>1033</v>
      </c>
      <c r="E291" s="23">
        <v>1</v>
      </c>
      <c r="F291" s="8" t="s">
        <v>1034</v>
      </c>
      <c r="G291" s="8" t="s">
        <v>1035</v>
      </c>
      <c r="H291" s="9">
        <v>60.166666666666664</v>
      </c>
      <c r="I291" s="9">
        <f t="shared" si="21"/>
        <v>24.066666666666666</v>
      </c>
      <c r="J291" s="10">
        <v>82.48</v>
      </c>
      <c r="K291" s="9">
        <f t="shared" si="22"/>
        <v>49.488</v>
      </c>
      <c r="L291" s="9">
        <f t="shared" si="23"/>
        <v>73.554666666666662</v>
      </c>
      <c r="M291" s="11" t="s">
        <v>19</v>
      </c>
    </row>
    <row r="292" spans="1:13" ht="24.95" customHeight="1">
      <c r="A292" s="21">
        <v>290</v>
      </c>
      <c r="B292" s="8" t="s">
        <v>938</v>
      </c>
      <c r="C292" s="8" t="s">
        <v>1032</v>
      </c>
      <c r="D292" s="8" t="s">
        <v>1033</v>
      </c>
      <c r="E292" s="23"/>
      <c r="F292" s="8" t="s">
        <v>1036</v>
      </c>
      <c r="G292" s="8" t="s">
        <v>1037</v>
      </c>
      <c r="H292" s="9">
        <v>53.233333333333327</v>
      </c>
      <c r="I292" s="9">
        <f t="shared" si="21"/>
        <v>21.293333333333333</v>
      </c>
      <c r="J292" s="10">
        <v>81.760000000000005</v>
      </c>
      <c r="K292" s="9">
        <f t="shared" si="22"/>
        <v>49.056000000000004</v>
      </c>
      <c r="L292" s="9">
        <f t="shared" si="23"/>
        <v>70.349333333333334</v>
      </c>
      <c r="M292" s="11" t="s">
        <v>22</v>
      </c>
    </row>
    <row r="293" spans="1:13" ht="24.95" customHeight="1">
      <c r="A293" s="21">
        <v>291</v>
      </c>
      <c r="B293" s="8" t="s">
        <v>938</v>
      </c>
      <c r="C293" s="8" t="s">
        <v>1032</v>
      </c>
      <c r="D293" s="8" t="s">
        <v>1033</v>
      </c>
      <c r="E293" s="23"/>
      <c r="F293" s="8" t="s">
        <v>1038</v>
      </c>
      <c r="G293" s="8" t="s">
        <v>1039</v>
      </c>
      <c r="H293" s="9">
        <v>50.800000000000004</v>
      </c>
      <c r="I293" s="9">
        <f t="shared" si="21"/>
        <v>20.320000000000004</v>
      </c>
      <c r="J293" s="10">
        <v>81.22</v>
      </c>
      <c r="K293" s="9">
        <f t="shared" si="22"/>
        <v>48.731999999999999</v>
      </c>
      <c r="L293" s="9">
        <f t="shared" si="23"/>
        <v>69.052000000000007</v>
      </c>
      <c r="M293" s="11" t="s">
        <v>25</v>
      </c>
    </row>
    <row r="294" spans="1:13" ht="24.95" customHeight="1">
      <c r="A294" s="21">
        <v>292</v>
      </c>
      <c r="B294" s="8" t="s">
        <v>660</v>
      </c>
      <c r="C294" s="8" t="s">
        <v>661</v>
      </c>
      <c r="D294" s="8" t="s">
        <v>662</v>
      </c>
      <c r="E294" s="23">
        <v>1</v>
      </c>
      <c r="F294" s="8" t="s">
        <v>663</v>
      </c>
      <c r="G294" s="8" t="s">
        <v>664</v>
      </c>
      <c r="H294" s="9">
        <v>65.833333333333329</v>
      </c>
      <c r="I294" s="9">
        <f t="shared" si="18"/>
        <v>26.333333333333332</v>
      </c>
      <c r="J294" s="10">
        <v>85.16</v>
      </c>
      <c r="K294" s="9">
        <f t="shared" si="19"/>
        <v>51.095999999999997</v>
      </c>
      <c r="L294" s="9">
        <f t="shared" si="20"/>
        <v>77.429333333333332</v>
      </c>
      <c r="M294" s="11" t="s">
        <v>19</v>
      </c>
    </row>
    <row r="295" spans="1:13" ht="24.95" customHeight="1">
      <c r="A295" s="21">
        <v>293</v>
      </c>
      <c r="B295" s="8" t="s">
        <v>660</v>
      </c>
      <c r="C295" s="8" t="s">
        <v>661</v>
      </c>
      <c r="D295" s="8" t="s">
        <v>662</v>
      </c>
      <c r="E295" s="23"/>
      <c r="F295" s="8" t="s">
        <v>665</v>
      </c>
      <c r="G295" s="8" t="s">
        <v>666</v>
      </c>
      <c r="H295" s="9">
        <v>60.166666666666664</v>
      </c>
      <c r="I295" s="9">
        <f t="shared" si="18"/>
        <v>24.066666666666666</v>
      </c>
      <c r="J295" s="10">
        <v>82.96</v>
      </c>
      <c r="K295" s="9">
        <f t="shared" si="19"/>
        <v>49.775999999999996</v>
      </c>
      <c r="L295" s="9">
        <f t="shared" si="20"/>
        <v>73.842666666666659</v>
      </c>
      <c r="M295" s="11" t="s">
        <v>22</v>
      </c>
    </row>
    <row r="296" spans="1:13" ht="24.95" customHeight="1">
      <c r="A296" s="21">
        <v>294</v>
      </c>
      <c r="B296" s="8" t="s">
        <v>660</v>
      </c>
      <c r="C296" s="8" t="s">
        <v>661</v>
      </c>
      <c r="D296" s="8" t="s">
        <v>662</v>
      </c>
      <c r="E296" s="23"/>
      <c r="F296" s="13" t="s">
        <v>667</v>
      </c>
      <c r="G296" s="13" t="s">
        <v>668</v>
      </c>
      <c r="H296" s="14">
        <v>43</v>
      </c>
      <c r="I296" s="9">
        <f t="shared" si="18"/>
        <v>17.2</v>
      </c>
      <c r="J296" s="15">
        <v>84.22</v>
      </c>
      <c r="K296" s="9">
        <f t="shared" si="19"/>
        <v>50.531999999999996</v>
      </c>
      <c r="L296" s="9">
        <f t="shared" si="20"/>
        <v>67.731999999999999</v>
      </c>
      <c r="M296" s="11" t="s">
        <v>25</v>
      </c>
    </row>
    <row r="297" spans="1:13" ht="24.95" customHeight="1">
      <c r="A297" s="21">
        <v>295</v>
      </c>
      <c r="B297" s="8" t="s">
        <v>660</v>
      </c>
      <c r="C297" s="8" t="s">
        <v>1040</v>
      </c>
      <c r="D297" s="8" t="s">
        <v>1041</v>
      </c>
      <c r="E297" s="23">
        <v>1</v>
      </c>
      <c r="F297" s="8" t="s">
        <v>1042</v>
      </c>
      <c r="G297" s="8" t="s">
        <v>1043</v>
      </c>
      <c r="H297" s="9">
        <v>53.833333333333336</v>
      </c>
      <c r="I297" s="9">
        <f t="shared" ref="I297:I341" si="24">H297*0.4</f>
        <v>21.533333333333335</v>
      </c>
      <c r="J297" s="8">
        <v>81.099999999999994</v>
      </c>
      <c r="K297" s="9">
        <f t="shared" ref="K297:K341" si="25">J297*0.6</f>
        <v>48.66</v>
      </c>
      <c r="L297" s="9">
        <f t="shared" ref="L297:L341" si="26">I297+K297</f>
        <v>70.193333333333328</v>
      </c>
      <c r="M297" s="11" t="s">
        <v>19</v>
      </c>
    </row>
    <row r="298" spans="1:13" ht="24.95" customHeight="1">
      <c r="A298" s="21">
        <v>296</v>
      </c>
      <c r="B298" s="8" t="s">
        <v>660</v>
      </c>
      <c r="C298" s="8" t="s">
        <v>1040</v>
      </c>
      <c r="D298" s="8" t="s">
        <v>1041</v>
      </c>
      <c r="E298" s="23"/>
      <c r="F298" s="8" t="s">
        <v>1044</v>
      </c>
      <c r="G298" s="8" t="s">
        <v>1045</v>
      </c>
      <c r="H298" s="9">
        <v>51.6</v>
      </c>
      <c r="I298" s="9">
        <f t="shared" si="24"/>
        <v>20.64</v>
      </c>
      <c r="J298" s="8">
        <v>72.88</v>
      </c>
      <c r="K298" s="9">
        <f t="shared" si="25"/>
        <v>43.727999999999994</v>
      </c>
      <c r="L298" s="9">
        <f t="shared" si="26"/>
        <v>64.367999999999995</v>
      </c>
      <c r="M298" s="11" t="s">
        <v>22</v>
      </c>
    </row>
    <row r="299" spans="1:13" ht="24.95" customHeight="1">
      <c r="A299" s="21">
        <v>297</v>
      </c>
      <c r="B299" s="8" t="s">
        <v>660</v>
      </c>
      <c r="C299" s="8" t="s">
        <v>1040</v>
      </c>
      <c r="D299" s="8" t="s">
        <v>1041</v>
      </c>
      <c r="E299" s="23"/>
      <c r="F299" s="8" t="s">
        <v>1046</v>
      </c>
      <c r="G299" s="8" t="s">
        <v>1047</v>
      </c>
      <c r="H299" s="9">
        <v>54.133333333333333</v>
      </c>
      <c r="I299" s="9">
        <f t="shared" si="24"/>
        <v>21.653333333333336</v>
      </c>
      <c r="J299" s="8">
        <v>0</v>
      </c>
      <c r="K299" s="9">
        <f t="shared" si="25"/>
        <v>0</v>
      </c>
      <c r="L299" s="9">
        <f t="shared" si="26"/>
        <v>21.653333333333336</v>
      </c>
      <c r="M299" s="11" t="s">
        <v>25</v>
      </c>
    </row>
    <row r="300" spans="1:13" ht="24.95" customHeight="1">
      <c r="A300" s="21">
        <v>298</v>
      </c>
      <c r="B300" s="8" t="s">
        <v>660</v>
      </c>
      <c r="C300" s="8" t="s">
        <v>1048</v>
      </c>
      <c r="D300" s="8" t="s">
        <v>1049</v>
      </c>
      <c r="E300" s="23">
        <v>1</v>
      </c>
      <c r="F300" s="8" t="s">
        <v>1050</v>
      </c>
      <c r="G300" s="8" t="s">
        <v>1051</v>
      </c>
      <c r="H300" s="9">
        <v>53.733333333333327</v>
      </c>
      <c r="I300" s="9">
        <f t="shared" si="24"/>
        <v>21.493333333333332</v>
      </c>
      <c r="J300" s="8">
        <v>83.4</v>
      </c>
      <c r="K300" s="9">
        <f t="shared" si="25"/>
        <v>50.04</v>
      </c>
      <c r="L300" s="9">
        <f t="shared" si="26"/>
        <v>71.533333333333331</v>
      </c>
      <c r="M300" s="11" t="s">
        <v>19</v>
      </c>
    </row>
    <row r="301" spans="1:13" ht="24.95" customHeight="1">
      <c r="A301" s="21">
        <v>299</v>
      </c>
      <c r="B301" s="8" t="s">
        <v>660</v>
      </c>
      <c r="C301" s="8" t="s">
        <v>1048</v>
      </c>
      <c r="D301" s="8" t="s">
        <v>1049</v>
      </c>
      <c r="E301" s="23"/>
      <c r="F301" s="8" t="s">
        <v>1052</v>
      </c>
      <c r="G301" s="8" t="s">
        <v>1053</v>
      </c>
      <c r="H301" s="9">
        <v>45.566666666666663</v>
      </c>
      <c r="I301" s="9">
        <f t="shared" si="24"/>
        <v>18.226666666666667</v>
      </c>
      <c r="J301" s="8">
        <v>79.900000000000006</v>
      </c>
      <c r="K301" s="9">
        <f t="shared" si="25"/>
        <v>47.940000000000005</v>
      </c>
      <c r="L301" s="9">
        <f t="shared" si="26"/>
        <v>66.166666666666671</v>
      </c>
      <c r="M301" s="11" t="s">
        <v>22</v>
      </c>
    </row>
    <row r="302" spans="1:13" ht="24.95" customHeight="1">
      <c r="A302" s="21">
        <v>300</v>
      </c>
      <c r="B302" s="8" t="s">
        <v>660</v>
      </c>
      <c r="C302" s="8" t="s">
        <v>1048</v>
      </c>
      <c r="D302" s="8" t="s">
        <v>1049</v>
      </c>
      <c r="E302" s="23"/>
      <c r="F302" s="8" t="s">
        <v>1054</v>
      </c>
      <c r="G302" s="8" t="s">
        <v>1055</v>
      </c>
      <c r="H302" s="9">
        <v>50.833333333333336</v>
      </c>
      <c r="I302" s="9">
        <f t="shared" si="24"/>
        <v>20.333333333333336</v>
      </c>
      <c r="J302" s="8">
        <v>71.14</v>
      </c>
      <c r="K302" s="9">
        <f t="shared" si="25"/>
        <v>42.683999999999997</v>
      </c>
      <c r="L302" s="9">
        <f t="shared" si="26"/>
        <v>63.017333333333333</v>
      </c>
      <c r="M302" s="11" t="s">
        <v>25</v>
      </c>
    </row>
    <row r="303" spans="1:13" ht="24.95" customHeight="1">
      <c r="A303" s="21">
        <v>301</v>
      </c>
      <c r="B303" s="8" t="s">
        <v>1056</v>
      </c>
      <c r="C303" s="8" t="s">
        <v>1139</v>
      </c>
      <c r="D303" s="8" t="s">
        <v>1140</v>
      </c>
      <c r="E303" s="23">
        <v>2</v>
      </c>
      <c r="F303" s="8" t="s">
        <v>1141</v>
      </c>
      <c r="G303" s="8" t="s">
        <v>1142</v>
      </c>
      <c r="H303" s="9">
        <v>57.833333333333336</v>
      </c>
      <c r="I303" s="9">
        <f t="shared" si="24"/>
        <v>23.133333333333336</v>
      </c>
      <c r="J303" s="10">
        <v>85.6</v>
      </c>
      <c r="K303" s="9">
        <f t="shared" si="25"/>
        <v>51.359999999999992</v>
      </c>
      <c r="L303" s="9">
        <f t="shared" si="26"/>
        <v>74.493333333333325</v>
      </c>
      <c r="M303" s="11" t="s">
        <v>19</v>
      </c>
    </row>
    <row r="304" spans="1:13" ht="24.95" customHeight="1">
      <c r="A304" s="21">
        <v>302</v>
      </c>
      <c r="B304" s="8" t="s">
        <v>1056</v>
      </c>
      <c r="C304" s="8" t="s">
        <v>1139</v>
      </c>
      <c r="D304" s="8" t="s">
        <v>1140</v>
      </c>
      <c r="E304" s="23"/>
      <c r="F304" s="8" t="s">
        <v>1143</v>
      </c>
      <c r="G304" s="8" t="s">
        <v>1144</v>
      </c>
      <c r="H304" s="9">
        <v>57.5</v>
      </c>
      <c r="I304" s="9">
        <f t="shared" si="24"/>
        <v>23</v>
      </c>
      <c r="J304" s="10">
        <v>84.58</v>
      </c>
      <c r="K304" s="9">
        <f t="shared" si="25"/>
        <v>50.747999999999998</v>
      </c>
      <c r="L304" s="9">
        <f t="shared" si="26"/>
        <v>73.74799999999999</v>
      </c>
      <c r="M304" s="11" t="s">
        <v>22</v>
      </c>
    </row>
    <row r="305" spans="1:13" ht="24.95" customHeight="1">
      <c r="A305" s="21">
        <v>303</v>
      </c>
      <c r="B305" s="8" t="s">
        <v>1056</v>
      </c>
      <c r="C305" s="8" t="s">
        <v>1139</v>
      </c>
      <c r="D305" s="8" t="s">
        <v>1140</v>
      </c>
      <c r="E305" s="23"/>
      <c r="F305" s="8" t="s">
        <v>1145</v>
      </c>
      <c r="G305" s="8" t="s">
        <v>1146</v>
      </c>
      <c r="H305" s="9">
        <v>57.066666666666663</v>
      </c>
      <c r="I305" s="9">
        <f t="shared" si="24"/>
        <v>22.826666666666668</v>
      </c>
      <c r="J305" s="10">
        <v>83.52</v>
      </c>
      <c r="K305" s="9">
        <f t="shared" si="25"/>
        <v>50.111999999999995</v>
      </c>
      <c r="L305" s="9">
        <f t="shared" si="26"/>
        <v>72.938666666666663</v>
      </c>
      <c r="M305" s="11" t="s">
        <v>736</v>
      </c>
    </row>
    <row r="306" spans="1:13" ht="24.95" customHeight="1">
      <c r="A306" s="21">
        <v>304</v>
      </c>
      <c r="B306" s="8" t="s">
        <v>1056</v>
      </c>
      <c r="C306" s="8" t="s">
        <v>1139</v>
      </c>
      <c r="D306" s="8" t="s">
        <v>1140</v>
      </c>
      <c r="E306" s="23"/>
      <c r="F306" s="8" t="s">
        <v>1147</v>
      </c>
      <c r="G306" s="8" t="s">
        <v>1148</v>
      </c>
      <c r="H306" s="9">
        <v>53.633333333333333</v>
      </c>
      <c r="I306" s="9">
        <f t="shared" si="24"/>
        <v>21.453333333333333</v>
      </c>
      <c r="J306" s="10">
        <v>82.7</v>
      </c>
      <c r="K306" s="9">
        <f t="shared" si="25"/>
        <v>49.62</v>
      </c>
      <c r="L306" s="9">
        <f t="shared" si="26"/>
        <v>71.073333333333323</v>
      </c>
      <c r="M306" s="11" t="s">
        <v>739</v>
      </c>
    </row>
    <row r="307" spans="1:13" ht="24.95" customHeight="1">
      <c r="A307" s="21">
        <v>305</v>
      </c>
      <c r="B307" s="8" t="s">
        <v>1056</v>
      </c>
      <c r="C307" s="8" t="s">
        <v>1139</v>
      </c>
      <c r="D307" s="8" t="s">
        <v>1140</v>
      </c>
      <c r="E307" s="23"/>
      <c r="F307" s="8" t="s">
        <v>1149</v>
      </c>
      <c r="G307" s="8" t="s">
        <v>1150</v>
      </c>
      <c r="H307" s="9">
        <v>51.166666666666664</v>
      </c>
      <c r="I307" s="9">
        <f t="shared" si="24"/>
        <v>20.466666666666669</v>
      </c>
      <c r="J307" s="10">
        <v>83.96</v>
      </c>
      <c r="K307" s="9">
        <f t="shared" si="25"/>
        <v>50.375999999999998</v>
      </c>
      <c r="L307" s="9">
        <f t="shared" si="26"/>
        <v>70.842666666666673</v>
      </c>
      <c r="M307" s="11" t="s">
        <v>742</v>
      </c>
    </row>
    <row r="308" spans="1:13" ht="24.95" customHeight="1">
      <c r="A308" s="21">
        <v>306</v>
      </c>
      <c r="B308" s="8" t="s">
        <v>1056</v>
      </c>
      <c r="C308" s="8" t="s">
        <v>1139</v>
      </c>
      <c r="D308" s="8" t="s">
        <v>1140</v>
      </c>
      <c r="E308" s="23"/>
      <c r="F308" s="8" t="s">
        <v>1151</v>
      </c>
      <c r="G308" s="8" t="s">
        <v>1152</v>
      </c>
      <c r="H308" s="9">
        <v>52</v>
      </c>
      <c r="I308" s="9">
        <f t="shared" si="24"/>
        <v>20.8</v>
      </c>
      <c r="J308" s="10">
        <v>0</v>
      </c>
      <c r="K308" s="9">
        <f t="shared" si="25"/>
        <v>0</v>
      </c>
      <c r="L308" s="9">
        <f t="shared" si="26"/>
        <v>20.8</v>
      </c>
      <c r="M308" s="11" t="s">
        <v>745</v>
      </c>
    </row>
    <row r="309" spans="1:13" ht="24.95" customHeight="1">
      <c r="A309" s="21">
        <v>307</v>
      </c>
      <c r="B309" s="8" t="s">
        <v>1056</v>
      </c>
      <c r="C309" s="8" t="s">
        <v>1057</v>
      </c>
      <c r="D309" s="8" t="s">
        <v>1058</v>
      </c>
      <c r="E309" s="23">
        <v>2</v>
      </c>
      <c r="F309" s="8" t="s">
        <v>1059</v>
      </c>
      <c r="G309" s="8" t="s">
        <v>1060</v>
      </c>
      <c r="H309" s="9">
        <v>56.1</v>
      </c>
      <c r="I309" s="9">
        <f t="shared" si="24"/>
        <v>22.44</v>
      </c>
      <c r="J309" s="10">
        <v>82.96</v>
      </c>
      <c r="K309" s="9">
        <f t="shared" si="25"/>
        <v>49.775999999999996</v>
      </c>
      <c r="L309" s="9">
        <f t="shared" si="26"/>
        <v>72.215999999999994</v>
      </c>
      <c r="M309" s="11" t="s">
        <v>19</v>
      </c>
    </row>
    <row r="310" spans="1:13" ht="24.95" customHeight="1">
      <c r="A310" s="21">
        <v>308</v>
      </c>
      <c r="B310" s="8" t="s">
        <v>1056</v>
      </c>
      <c r="C310" s="8" t="s">
        <v>1057</v>
      </c>
      <c r="D310" s="8" t="s">
        <v>1058</v>
      </c>
      <c r="E310" s="23"/>
      <c r="F310" s="8" t="s">
        <v>1061</v>
      </c>
      <c r="G310" s="8" t="s">
        <v>1062</v>
      </c>
      <c r="H310" s="9">
        <v>51.666666666666664</v>
      </c>
      <c r="I310" s="9">
        <f t="shared" si="24"/>
        <v>20.666666666666668</v>
      </c>
      <c r="J310" s="10">
        <v>83.54</v>
      </c>
      <c r="K310" s="9">
        <f t="shared" si="25"/>
        <v>50.124000000000002</v>
      </c>
      <c r="L310" s="9">
        <f t="shared" si="26"/>
        <v>70.790666666666667</v>
      </c>
      <c r="M310" s="11" t="s">
        <v>22</v>
      </c>
    </row>
    <row r="311" spans="1:13" ht="24.95" customHeight="1">
      <c r="A311" s="21">
        <v>309</v>
      </c>
      <c r="B311" s="8" t="s">
        <v>1056</v>
      </c>
      <c r="C311" s="8" t="s">
        <v>1057</v>
      </c>
      <c r="D311" s="8" t="s">
        <v>1058</v>
      </c>
      <c r="E311" s="23"/>
      <c r="F311" s="8" t="s">
        <v>1063</v>
      </c>
      <c r="G311" s="8" t="s">
        <v>1064</v>
      </c>
      <c r="H311" s="9">
        <v>49.833333333333336</v>
      </c>
      <c r="I311" s="9">
        <f t="shared" si="24"/>
        <v>19.933333333333337</v>
      </c>
      <c r="J311" s="10">
        <v>82.38</v>
      </c>
      <c r="K311" s="9">
        <f t="shared" si="25"/>
        <v>49.427999999999997</v>
      </c>
      <c r="L311" s="9">
        <f t="shared" si="26"/>
        <v>69.361333333333334</v>
      </c>
      <c r="M311" s="11" t="s">
        <v>25</v>
      </c>
    </row>
    <row r="312" spans="1:13" ht="24.95" customHeight="1">
      <c r="A312" s="21">
        <v>310</v>
      </c>
      <c r="B312" s="8" t="s">
        <v>1056</v>
      </c>
      <c r="C312" s="8" t="s">
        <v>1057</v>
      </c>
      <c r="D312" s="8" t="s">
        <v>1058</v>
      </c>
      <c r="E312" s="23"/>
      <c r="F312" s="8" t="s">
        <v>1065</v>
      </c>
      <c r="G312" s="8" t="s">
        <v>1066</v>
      </c>
      <c r="H312" s="9">
        <v>48.066666666666663</v>
      </c>
      <c r="I312" s="9">
        <f t="shared" si="24"/>
        <v>19.226666666666667</v>
      </c>
      <c r="J312" s="10">
        <v>81</v>
      </c>
      <c r="K312" s="9">
        <f t="shared" si="25"/>
        <v>48.6</v>
      </c>
      <c r="L312" s="9">
        <f t="shared" si="26"/>
        <v>67.826666666666668</v>
      </c>
      <c r="M312" s="11" t="s">
        <v>739</v>
      </c>
    </row>
    <row r="313" spans="1:13" ht="24.95" customHeight="1">
      <c r="A313" s="21">
        <v>311</v>
      </c>
      <c r="B313" s="8" t="s">
        <v>1056</v>
      </c>
      <c r="C313" s="8" t="s">
        <v>1057</v>
      </c>
      <c r="D313" s="8" t="s">
        <v>1058</v>
      </c>
      <c r="E313" s="23"/>
      <c r="F313" s="8" t="s">
        <v>1067</v>
      </c>
      <c r="G313" s="8" t="s">
        <v>1068</v>
      </c>
      <c r="H313" s="9">
        <v>61.133333333333333</v>
      </c>
      <c r="I313" s="9">
        <f t="shared" si="24"/>
        <v>24.453333333333333</v>
      </c>
      <c r="J313" s="10">
        <v>0</v>
      </c>
      <c r="K313" s="9">
        <f t="shared" si="25"/>
        <v>0</v>
      </c>
      <c r="L313" s="9">
        <f t="shared" si="26"/>
        <v>24.453333333333333</v>
      </c>
      <c r="M313" s="11" t="s">
        <v>742</v>
      </c>
    </row>
    <row r="314" spans="1:13" ht="24.95" customHeight="1">
      <c r="A314" s="21">
        <v>312</v>
      </c>
      <c r="B314" s="8" t="s">
        <v>1056</v>
      </c>
      <c r="C314" s="8" t="s">
        <v>1057</v>
      </c>
      <c r="D314" s="8" t="s">
        <v>1058</v>
      </c>
      <c r="E314" s="23"/>
      <c r="F314" s="13" t="s">
        <v>1069</v>
      </c>
      <c r="G314" s="13" t="s">
        <v>1070</v>
      </c>
      <c r="H314" s="14">
        <v>42.466666666666669</v>
      </c>
      <c r="I314" s="9">
        <f t="shared" si="24"/>
        <v>16.986666666666668</v>
      </c>
      <c r="J314" s="15">
        <v>0</v>
      </c>
      <c r="K314" s="9">
        <f t="shared" si="25"/>
        <v>0</v>
      </c>
      <c r="L314" s="9">
        <f t="shared" si="26"/>
        <v>16.986666666666668</v>
      </c>
      <c r="M314" s="11" t="s">
        <v>745</v>
      </c>
    </row>
    <row r="315" spans="1:13" ht="24.95" customHeight="1">
      <c r="A315" s="21">
        <v>313</v>
      </c>
      <c r="B315" s="8" t="s">
        <v>907</v>
      </c>
      <c r="C315" s="8" t="s">
        <v>1071</v>
      </c>
      <c r="D315" s="8" t="s">
        <v>1072</v>
      </c>
      <c r="E315" s="23">
        <v>1</v>
      </c>
      <c r="F315" s="8" t="s">
        <v>1073</v>
      </c>
      <c r="G315" s="8" t="s">
        <v>1074</v>
      </c>
      <c r="H315" s="9">
        <v>72.333333333333329</v>
      </c>
      <c r="I315" s="9">
        <f t="shared" si="24"/>
        <v>28.933333333333334</v>
      </c>
      <c r="J315" s="10">
        <v>83.04</v>
      </c>
      <c r="K315" s="9">
        <f t="shared" si="25"/>
        <v>49.824000000000005</v>
      </c>
      <c r="L315" s="9">
        <f t="shared" si="26"/>
        <v>78.757333333333335</v>
      </c>
      <c r="M315" s="11" t="s">
        <v>19</v>
      </c>
    </row>
    <row r="316" spans="1:13" ht="24.95" customHeight="1">
      <c r="A316" s="21">
        <v>314</v>
      </c>
      <c r="B316" s="8" t="s">
        <v>907</v>
      </c>
      <c r="C316" s="8" t="s">
        <v>1071</v>
      </c>
      <c r="D316" s="8" t="s">
        <v>1072</v>
      </c>
      <c r="E316" s="23"/>
      <c r="F316" s="8" t="s">
        <v>1075</v>
      </c>
      <c r="G316" s="8" t="s">
        <v>1076</v>
      </c>
      <c r="H316" s="9">
        <v>58.533333333333331</v>
      </c>
      <c r="I316" s="9">
        <f t="shared" si="24"/>
        <v>23.413333333333334</v>
      </c>
      <c r="J316" s="10">
        <v>83.68</v>
      </c>
      <c r="K316" s="9">
        <f t="shared" si="25"/>
        <v>50.208000000000006</v>
      </c>
      <c r="L316" s="9">
        <f t="shared" si="26"/>
        <v>73.62133333333334</v>
      </c>
      <c r="M316" s="11" t="s">
        <v>22</v>
      </c>
    </row>
    <row r="317" spans="1:13" ht="24.95" customHeight="1">
      <c r="A317" s="21">
        <v>315</v>
      </c>
      <c r="B317" s="8" t="s">
        <v>907</v>
      </c>
      <c r="C317" s="8" t="s">
        <v>1071</v>
      </c>
      <c r="D317" s="8" t="s">
        <v>1072</v>
      </c>
      <c r="E317" s="23"/>
      <c r="F317" s="8" t="s">
        <v>1077</v>
      </c>
      <c r="G317" s="8" t="s">
        <v>1078</v>
      </c>
      <c r="H317" s="9">
        <v>57.833333333333336</v>
      </c>
      <c r="I317" s="9">
        <f t="shared" si="24"/>
        <v>23.133333333333336</v>
      </c>
      <c r="J317" s="10">
        <v>82.14</v>
      </c>
      <c r="K317" s="9">
        <f t="shared" si="25"/>
        <v>49.283999999999999</v>
      </c>
      <c r="L317" s="9">
        <f t="shared" si="26"/>
        <v>72.417333333333332</v>
      </c>
      <c r="M317" s="11" t="s">
        <v>25</v>
      </c>
    </row>
    <row r="318" spans="1:13" ht="24.95" customHeight="1">
      <c r="A318" s="21">
        <v>316</v>
      </c>
      <c r="B318" s="8" t="s">
        <v>907</v>
      </c>
      <c r="C318" s="8" t="s">
        <v>1079</v>
      </c>
      <c r="D318" s="8" t="s">
        <v>1080</v>
      </c>
      <c r="E318" s="23">
        <v>1</v>
      </c>
      <c r="F318" s="8" t="s">
        <v>1081</v>
      </c>
      <c r="G318" s="8" t="s">
        <v>1082</v>
      </c>
      <c r="H318" s="9">
        <v>59.1</v>
      </c>
      <c r="I318" s="9">
        <f t="shared" si="24"/>
        <v>23.64</v>
      </c>
      <c r="J318" s="10">
        <v>83.18</v>
      </c>
      <c r="K318" s="9">
        <f t="shared" si="25"/>
        <v>49.908000000000001</v>
      </c>
      <c r="L318" s="9">
        <f t="shared" si="26"/>
        <v>73.548000000000002</v>
      </c>
      <c r="M318" s="11" t="s">
        <v>19</v>
      </c>
    </row>
    <row r="319" spans="1:13" ht="24.95" customHeight="1">
      <c r="A319" s="21">
        <v>317</v>
      </c>
      <c r="B319" s="8" t="s">
        <v>907</v>
      </c>
      <c r="C319" s="8" t="s">
        <v>1079</v>
      </c>
      <c r="D319" s="8" t="s">
        <v>1080</v>
      </c>
      <c r="E319" s="23"/>
      <c r="F319" s="8" t="s">
        <v>1083</v>
      </c>
      <c r="G319" s="8" t="s">
        <v>1084</v>
      </c>
      <c r="H319" s="9">
        <v>53.933333333333337</v>
      </c>
      <c r="I319" s="9">
        <f t="shared" si="24"/>
        <v>21.573333333333338</v>
      </c>
      <c r="J319" s="10">
        <v>81.64</v>
      </c>
      <c r="K319" s="9">
        <f t="shared" si="25"/>
        <v>48.984000000000002</v>
      </c>
      <c r="L319" s="9">
        <f t="shared" si="26"/>
        <v>70.557333333333332</v>
      </c>
      <c r="M319" s="11" t="s">
        <v>22</v>
      </c>
    </row>
    <row r="320" spans="1:13" ht="24.95" customHeight="1">
      <c r="A320" s="21">
        <v>318</v>
      </c>
      <c r="B320" s="8" t="s">
        <v>907</v>
      </c>
      <c r="C320" s="8" t="s">
        <v>1079</v>
      </c>
      <c r="D320" s="8" t="s">
        <v>1080</v>
      </c>
      <c r="E320" s="23"/>
      <c r="F320" s="8" t="s">
        <v>1085</v>
      </c>
      <c r="G320" s="8" t="s">
        <v>1086</v>
      </c>
      <c r="H320" s="9">
        <v>52.666666666666664</v>
      </c>
      <c r="I320" s="9">
        <f t="shared" si="24"/>
        <v>21.066666666666666</v>
      </c>
      <c r="J320" s="10">
        <v>81.84</v>
      </c>
      <c r="K320" s="9">
        <f t="shared" si="25"/>
        <v>49.103999999999999</v>
      </c>
      <c r="L320" s="9">
        <f t="shared" si="26"/>
        <v>70.170666666666662</v>
      </c>
      <c r="M320" s="11" t="s">
        <v>25</v>
      </c>
    </row>
    <row r="321" spans="1:13" ht="24.95" customHeight="1">
      <c r="A321" s="21">
        <v>319</v>
      </c>
      <c r="B321" s="8" t="s">
        <v>907</v>
      </c>
      <c r="C321" s="8" t="s">
        <v>908</v>
      </c>
      <c r="D321" s="8" t="s">
        <v>909</v>
      </c>
      <c r="E321" s="23">
        <v>1</v>
      </c>
      <c r="F321" s="8" t="s">
        <v>910</v>
      </c>
      <c r="G321" s="8" t="s">
        <v>911</v>
      </c>
      <c r="H321" s="9">
        <v>51.166666666666664</v>
      </c>
      <c r="I321" s="9">
        <f t="shared" si="24"/>
        <v>20.466666666666669</v>
      </c>
      <c r="J321" s="10">
        <v>82.96</v>
      </c>
      <c r="K321" s="9">
        <f t="shared" si="25"/>
        <v>49.775999999999996</v>
      </c>
      <c r="L321" s="9">
        <f t="shared" si="26"/>
        <v>70.242666666666665</v>
      </c>
      <c r="M321" s="11" t="s">
        <v>19</v>
      </c>
    </row>
    <row r="322" spans="1:13" ht="24.95" customHeight="1">
      <c r="A322" s="21">
        <v>320</v>
      </c>
      <c r="B322" s="8" t="s">
        <v>907</v>
      </c>
      <c r="C322" s="8" t="s">
        <v>908</v>
      </c>
      <c r="D322" s="8" t="s">
        <v>909</v>
      </c>
      <c r="E322" s="23"/>
      <c r="F322" s="8" t="s">
        <v>912</v>
      </c>
      <c r="G322" s="8" t="s">
        <v>913</v>
      </c>
      <c r="H322" s="9">
        <v>47.333333333333336</v>
      </c>
      <c r="I322" s="9">
        <f t="shared" si="24"/>
        <v>18.933333333333334</v>
      </c>
      <c r="J322" s="10">
        <v>81.739999999999995</v>
      </c>
      <c r="K322" s="9">
        <f t="shared" si="25"/>
        <v>49.043999999999997</v>
      </c>
      <c r="L322" s="9">
        <f t="shared" si="26"/>
        <v>67.977333333333334</v>
      </c>
      <c r="M322" s="11" t="s">
        <v>22</v>
      </c>
    </row>
    <row r="323" spans="1:13" ht="24.95" customHeight="1">
      <c r="A323" s="21">
        <v>321</v>
      </c>
      <c r="B323" s="8" t="s">
        <v>907</v>
      </c>
      <c r="C323" s="8" t="s">
        <v>908</v>
      </c>
      <c r="D323" s="8" t="s">
        <v>909</v>
      </c>
      <c r="E323" s="23"/>
      <c r="F323" s="8" t="s">
        <v>914</v>
      </c>
      <c r="G323" s="8" t="s">
        <v>915</v>
      </c>
      <c r="H323" s="9">
        <v>54.966666666666669</v>
      </c>
      <c r="I323" s="9">
        <f t="shared" si="24"/>
        <v>21.986666666666668</v>
      </c>
      <c r="J323" s="10">
        <v>71.599999999999994</v>
      </c>
      <c r="K323" s="9">
        <f t="shared" si="25"/>
        <v>42.959999999999994</v>
      </c>
      <c r="L323" s="9">
        <f t="shared" si="26"/>
        <v>64.946666666666658</v>
      </c>
      <c r="M323" s="11" t="s">
        <v>25</v>
      </c>
    </row>
    <row r="324" spans="1:13" ht="24.95" customHeight="1">
      <c r="A324" s="21">
        <v>322</v>
      </c>
      <c r="B324" s="8" t="s">
        <v>1087</v>
      </c>
      <c r="C324" s="8" t="s">
        <v>939</v>
      </c>
      <c r="D324" s="8" t="s">
        <v>1088</v>
      </c>
      <c r="E324" s="23">
        <v>1</v>
      </c>
      <c r="F324" s="8" t="s">
        <v>1089</v>
      </c>
      <c r="G324" s="8" t="s">
        <v>1090</v>
      </c>
      <c r="H324" s="9">
        <v>47.233333333333327</v>
      </c>
      <c r="I324" s="9">
        <f t="shared" si="24"/>
        <v>18.893333333333331</v>
      </c>
      <c r="J324" s="10">
        <v>80.64</v>
      </c>
      <c r="K324" s="9">
        <f t="shared" si="25"/>
        <v>48.384</v>
      </c>
      <c r="L324" s="9">
        <f t="shared" si="26"/>
        <v>67.277333333333331</v>
      </c>
      <c r="M324" s="11" t="s">
        <v>19</v>
      </c>
    </row>
    <row r="325" spans="1:13" ht="24.95" customHeight="1">
      <c r="A325" s="21">
        <v>323</v>
      </c>
      <c r="B325" s="8" t="s">
        <v>1087</v>
      </c>
      <c r="C325" s="8" t="s">
        <v>939</v>
      </c>
      <c r="D325" s="8" t="s">
        <v>1088</v>
      </c>
      <c r="E325" s="23"/>
      <c r="F325" s="8" t="s">
        <v>1091</v>
      </c>
      <c r="G325" s="8" t="s">
        <v>1092</v>
      </c>
      <c r="H325" s="9">
        <v>45.133333333333333</v>
      </c>
      <c r="I325" s="9">
        <f t="shared" si="24"/>
        <v>18.053333333333335</v>
      </c>
      <c r="J325" s="10">
        <v>79</v>
      </c>
      <c r="K325" s="9">
        <f t="shared" si="25"/>
        <v>47.4</v>
      </c>
      <c r="L325" s="9">
        <f t="shared" si="26"/>
        <v>65.453333333333333</v>
      </c>
      <c r="M325" s="11" t="s">
        <v>22</v>
      </c>
    </row>
    <row r="326" spans="1:13" ht="24.95" customHeight="1">
      <c r="A326" s="21">
        <v>324</v>
      </c>
      <c r="B326" s="8" t="s">
        <v>1087</v>
      </c>
      <c r="C326" s="8" t="s">
        <v>939</v>
      </c>
      <c r="D326" s="8" t="s">
        <v>1088</v>
      </c>
      <c r="E326" s="23"/>
      <c r="F326" s="8" t="s">
        <v>1093</v>
      </c>
      <c r="G326" s="8" t="s">
        <v>1094</v>
      </c>
      <c r="H326" s="9">
        <v>51.800000000000004</v>
      </c>
      <c r="I326" s="9">
        <f t="shared" si="24"/>
        <v>20.720000000000002</v>
      </c>
      <c r="J326" s="10">
        <v>0</v>
      </c>
      <c r="K326" s="9">
        <f t="shared" si="25"/>
        <v>0</v>
      </c>
      <c r="L326" s="9">
        <f t="shared" si="26"/>
        <v>20.720000000000002</v>
      </c>
      <c r="M326" s="11" t="s">
        <v>25</v>
      </c>
    </row>
    <row r="327" spans="1:13" ht="24.95" customHeight="1">
      <c r="A327" s="21">
        <v>325</v>
      </c>
      <c r="B327" s="8" t="s">
        <v>678</v>
      </c>
      <c r="C327" s="8" t="s">
        <v>939</v>
      </c>
      <c r="D327" s="8" t="s">
        <v>1095</v>
      </c>
      <c r="E327" s="23">
        <v>1</v>
      </c>
      <c r="F327" s="8" t="s">
        <v>1096</v>
      </c>
      <c r="G327" s="8" t="s">
        <v>1097</v>
      </c>
      <c r="H327" s="9">
        <v>63.533333333333331</v>
      </c>
      <c r="I327" s="9">
        <f t="shared" si="24"/>
        <v>25.413333333333334</v>
      </c>
      <c r="J327" s="10">
        <v>82.96</v>
      </c>
      <c r="K327" s="9">
        <f t="shared" si="25"/>
        <v>49.775999999999996</v>
      </c>
      <c r="L327" s="9">
        <f t="shared" si="26"/>
        <v>75.189333333333337</v>
      </c>
      <c r="M327" s="11" t="s">
        <v>19</v>
      </c>
    </row>
    <row r="328" spans="1:13" ht="24.95" customHeight="1">
      <c r="A328" s="21">
        <v>326</v>
      </c>
      <c r="B328" s="8" t="s">
        <v>678</v>
      </c>
      <c r="C328" s="8" t="s">
        <v>939</v>
      </c>
      <c r="D328" s="8" t="s">
        <v>1095</v>
      </c>
      <c r="E328" s="23"/>
      <c r="F328" s="8" t="s">
        <v>1098</v>
      </c>
      <c r="G328" s="8" t="s">
        <v>1099</v>
      </c>
      <c r="H328" s="9">
        <v>58.733333333333327</v>
      </c>
      <c r="I328" s="9">
        <f t="shared" si="24"/>
        <v>23.493333333333332</v>
      </c>
      <c r="J328" s="10">
        <v>83.08</v>
      </c>
      <c r="K328" s="9">
        <f t="shared" si="25"/>
        <v>49.847999999999999</v>
      </c>
      <c r="L328" s="9">
        <f t="shared" si="26"/>
        <v>73.341333333333324</v>
      </c>
      <c r="M328" s="11" t="s">
        <v>22</v>
      </c>
    </row>
    <row r="329" spans="1:13" ht="25.5" customHeight="1">
      <c r="A329" s="21">
        <v>327</v>
      </c>
      <c r="B329" s="8" t="s">
        <v>678</v>
      </c>
      <c r="C329" s="8" t="s">
        <v>939</v>
      </c>
      <c r="D329" s="8" t="s">
        <v>1095</v>
      </c>
      <c r="E329" s="23"/>
      <c r="F329" s="8" t="s">
        <v>1100</v>
      </c>
      <c r="G329" s="8" t="s">
        <v>1101</v>
      </c>
      <c r="H329" s="9">
        <v>51.533333333333331</v>
      </c>
      <c r="I329" s="9">
        <f t="shared" si="24"/>
        <v>20.613333333333333</v>
      </c>
      <c r="J329" s="10">
        <v>0</v>
      </c>
      <c r="K329" s="9">
        <f t="shared" si="25"/>
        <v>0</v>
      </c>
      <c r="L329" s="9">
        <f t="shared" si="26"/>
        <v>20.613333333333333</v>
      </c>
      <c r="M329" s="11" t="s">
        <v>25</v>
      </c>
    </row>
    <row r="330" spans="1:13" ht="24.95" customHeight="1">
      <c r="A330" s="21">
        <v>328</v>
      </c>
      <c r="B330" s="8" t="s">
        <v>678</v>
      </c>
      <c r="C330" s="8" t="s">
        <v>679</v>
      </c>
      <c r="D330" s="8" t="s">
        <v>680</v>
      </c>
      <c r="E330" s="23">
        <v>1</v>
      </c>
      <c r="F330" s="8" t="s">
        <v>681</v>
      </c>
      <c r="G330" s="8" t="s">
        <v>682</v>
      </c>
      <c r="H330" s="9">
        <v>46.333333333333336</v>
      </c>
      <c r="I330" s="9">
        <f t="shared" si="24"/>
        <v>18.533333333333335</v>
      </c>
      <c r="J330" s="10">
        <v>83.42</v>
      </c>
      <c r="K330" s="9">
        <f t="shared" si="25"/>
        <v>50.052</v>
      </c>
      <c r="L330" s="9">
        <f t="shared" si="26"/>
        <v>68.585333333333338</v>
      </c>
      <c r="M330" s="11" t="s">
        <v>19</v>
      </c>
    </row>
    <row r="331" spans="1:13" ht="24.95" customHeight="1">
      <c r="A331" s="21">
        <v>329</v>
      </c>
      <c r="B331" s="8" t="s">
        <v>678</v>
      </c>
      <c r="C331" s="8" t="s">
        <v>679</v>
      </c>
      <c r="D331" s="8" t="s">
        <v>680</v>
      </c>
      <c r="E331" s="23"/>
      <c r="F331" s="8" t="s">
        <v>683</v>
      </c>
      <c r="G331" s="8" t="s">
        <v>684</v>
      </c>
      <c r="H331" s="9">
        <v>38.833333333333336</v>
      </c>
      <c r="I331" s="9">
        <f t="shared" si="24"/>
        <v>15.533333333333335</v>
      </c>
      <c r="J331" s="10">
        <v>81.099999999999994</v>
      </c>
      <c r="K331" s="9">
        <f t="shared" si="25"/>
        <v>48.66</v>
      </c>
      <c r="L331" s="9">
        <f t="shared" si="26"/>
        <v>64.193333333333328</v>
      </c>
      <c r="M331" s="11" t="s">
        <v>22</v>
      </c>
    </row>
    <row r="332" spans="1:13" ht="24.95" customHeight="1">
      <c r="A332" s="21">
        <v>330</v>
      </c>
      <c r="B332" s="8" t="s">
        <v>678</v>
      </c>
      <c r="C332" s="8" t="s">
        <v>679</v>
      </c>
      <c r="D332" s="8" t="s">
        <v>680</v>
      </c>
      <c r="E332" s="23"/>
      <c r="F332" s="12" t="s">
        <v>685</v>
      </c>
      <c r="G332" s="8" t="s">
        <v>686</v>
      </c>
      <c r="H332" s="9">
        <v>32.833333333333336</v>
      </c>
      <c r="I332" s="9">
        <f t="shared" si="24"/>
        <v>13.133333333333335</v>
      </c>
      <c r="J332" s="10">
        <v>0</v>
      </c>
      <c r="K332" s="9">
        <f t="shared" si="25"/>
        <v>0</v>
      </c>
      <c r="L332" s="9">
        <f t="shared" si="26"/>
        <v>13.133333333333335</v>
      </c>
      <c r="M332" s="11" t="s">
        <v>25</v>
      </c>
    </row>
    <row r="333" spans="1:13" ht="24.95" customHeight="1">
      <c r="A333" s="21">
        <v>331</v>
      </c>
      <c r="B333" s="8" t="s">
        <v>678</v>
      </c>
      <c r="C333" s="8" t="s">
        <v>1139</v>
      </c>
      <c r="D333" s="8" t="s">
        <v>1153</v>
      </c>
      <c r="E333" s="23">
        <v>2</v>
      </c>
      <c r="F333" s="8" t="s">
        <v>1154</v>
      </c>
      <c r="G333" s="8" t="s">
        <v>1155</v>
      </c>
      <c r="H333" s="9">
        <v>51.699999999999996</v>
      </c>
      <c r="I333" s="9">
        <f t="shared" si="24"/>
        <v>20.68</v>
      </c>
      <c r="J333" s="10">
        <v>85.1</v>
      </c>
      <c r="K333" s="9">
        <f t="shared" si="25"/>
        <v>51.059999999999995</v>
      </c>
      <c r="L333" s="9">
        <f t="shared" si="26"/>
        <v>71.739999999999995</v>
      </c>
      <c r="M333" s="11" t="s">
        <v>19</v>
      </c>
    </row>
    <row r="334" spans="1:13" ht="24.95" customHeight="1">
      <c r="A334" s="21">
        <v>332</v>
      </c>
      <c r="B334" s="8" t="s">
        <v>678</v>
      </c>
      <c r="C334" s="8" t="s">
        <v>1139</v>
      </c>
      <c r="D334" s="8" t="s">
        <v>1153</v>
      </c>
      <c r="E334" s="23"/>
      <c r="F334" s="8" t="s">
        <v>1156</v>
      </c>
      <c r="G334" s="8" t="s">
        <v>1157</v>
      </c>
      <c r="H334" s="9">
        <v>48.300000000000004</v>
      </c>
      <c r="I334" s="9">
        <f t="shared" si="24"/>
        <v>19.320000000000004</v>
      </c>
      <c r="J334" s="10">
        <v>86.78</v>
      </c>
      <c r="K334" s="9">
        <f t="shared" si="25"/>
        <v>52.067999999999998</v>
      </c>
      <c r="L334" s="9">
        <f t="shared" si="26"/>
        <v>71.388000000000005</v>
      </c>
      <c r="M334" s="11" t="s">
        <v>22</v>
      </c>
    </row>
    <row r="335" spans="1:13" ht="24.95" customHeight="1">
      <c r="A335" s="21">
        <v>333</v>
      </c>
      <c r="B335" s="8" t="s">
        <v>678</v>
      </c>
      <c r="C335" s="8" t="s">
        <v>1139</v>
      </c>
      <c r="D335" s="8" t="s">
        <v>1153</v>
      </c>
      <c r="E335" s="23"/>
      <c r="F335" s="8" t="s">
        <v>1158</v>
      </c>
      <c r="G335" s="8" t="s">
        <v>1159</v>
      </c>
      <c r="H335" s="9">
        <v>50.933333333333337</v>
      </c>
      <c r="I335" s="9">
        <f t="shared" si="24"/>
        <v>20.373333333333335</v>
      </c>
      <c r="J335" s="10">
        <v>83.46</v>
      </c>
      <c r="K335" s="9">
        <f t="shared" si="25"/>
        <v>50.075999999999993</v>
      </c>
      <c r="L335" s="9">
        <f t="shared" si="26"/>
        <v>70.449333333333328</v>
      </c>
      <c r="M335" s="11" t="s">
        <v>736</v>
      </c>
    </row>
    <row r="336" spans="1:13" ht="24.95" customHeight="1">
      <c r="A336" s="21">
        <v>334</v>
      </c>
      <c r="B336" s="8" t="s">
        <v>678</v>
      </c>
      <c r="C336" s="8" t="s">
        <v>1139</v>
      </c>
      <c r="D336" s="8" t="s">
        <v>1153</v>
      </c>
      <c r="E336" s="23"/>
      <c r="F336" s="8" t="s">
        <v>1160</v>
      </c>
      <c r="G336" s="8" t="s">
        <v>1161</v>
      </c>
      <c r="H336" s="9">
        <v>52</v>
      </c>
      <c r="I336" s="9">
        <f t="shared" si="24"/>
        <v>20.8</v>
      </c>
      <c r="J336" s="10">
        <v>81.58</v>
      </c>
      <c r="K336" s="9">
        <f t="shared" si="25"/>
        <v>48.948</v>
      </c>
      <c r="L336" s="9">
        <f t="shared" si="26"/>
        <v>69.748000000000005</v>
      </c>
      <c r="M336" s="11" t="s">
        <v>739</v>
      </c>
    </row>
    <row r="337" spans="1:13" ht="24.95" customHeight="1">
      <c r="A337" s="21">
        <v>335</v>
      </c>
      <c r="B337" s="8" t="s">
        <v>678</v>
      </c>
      <c r="C337" s="8" t="s">
        <v>1139</v>
      </c>
      <c r="D337" s="8" t="s">
        <v>1153</v>
      </c>
      <c r="E337" s="23"/>
      <c r="F337" s="8" t="s">
        <v>1162</v>
      </c>
      <c r="G337" s="8" t="s">
        <v>1163</v>
      </c>
      <c r="H337" s="9">
        <v>44.1</v>
      </c>
      <c r="I337" s="9">
        <f t="shared" si="24"/>
        <v>17.64</v>
      </c>
      <c r="J337" s="10">
        <v>81.3</v>
      </c>
      <c r="K337" s="9">
        <f t="shared" si="25"/>
        <v>48.779999999999994</v>
      </c>
      <c r="L337" s="9">
        <f t="shared" si="26"/>
        <v>66.419999999999987</v>
      </c>
      <c r="M337" s="11" t="s">
        <v>742</v>
      </c>
    </row>
    <row r="338" spans="1:13" ht="24.95" customHeight="1">
      <c r="A338" s="21">
        <v>336</v>
      </c>
      <c r="B338" s="8" t="s">
        <v>678</v>
      </c>
      <c r="C338" s="8" t="s">
        <v>1139</v>
      </c>
      <c r="D338" s="8" t="s">
        <v>1153</v>
      </c>
      <c r="E338" s="23"/>
      <c r="F338" s="8" t="s">
        <v>1164</v>
      </c>
      <c r="G338" s="8" t="s">
        <v>1165</v>
      </c>
      <c r="H338" s="9">
        <v>44.233333333333327</v>
      </c>
      <c r="I338" s="9">
        <f t="shared" si="24"/>
        <v>17.693333333333332</v>
      </c>
      <c r="J338" s="10">
        <v>0</v>
      </c>
      <c r="K338" s="9">
        <f t="shared" si="25"/>
        <v>0</v>
      </c>
      <c r="L338" s="9">
        <f t="shared" si="26"/>
        <v>17.693333333333332</v>
      </c>
      <c r="M338" s="11" t="s">
        <v>745</v>
      </c>
    </row>
    <row r="339" spans="1:13" ht="24.95" customHeight="1">
      <c r="A339" s="21">
        <v>337</v>
      </c>
      <c r="B339" s="8" t="s">
        <v>678</v>
      </c>
      <c r="C339" s="8" t="s">
        <v>908</v>
      </c>
      <c r="D339" s="8" t="s">
        <v>916</v>
      </c>
      <c r="E339" s="23">
        <v>1</v>
      </c>
      <c r="F339" s="8" t="s">
        <v>917</v>
      </c>
      <c r="G339" s="8" t="s">
        <v>918</v>
      </c>
      <c r="H339" s="9">
        <v>51.866666666666667</v>
      </c>
      <c r="I339" s="9">
        <f t="shared" si="24"/>
        <v>20.74666666666667</v>
      </c>
      <c r="J339" s="10">
        <v>85.46</v>
      </c>
      <c r="K339" s="9">
        <f t="shared" si="25"/>
        <v>51.275999999999996</v>
      </c>
      <c r="L339" s="9">
        <f t="shared" si="26"/>
        <v>72.022666666666666</v>
      </c>
      <c r="M339" s="11" t="s">
        <v>19</v>
      </c>
    </row>
    <row r="340" spans="1:13" ht="24.95" customHeight="1">
      <c r="A340" s="21">
        <v>338</v>
      </c>
      <c r="B340" s="8" t="s">
        <v>678</v>
      </c>
      <c r="C340" s="8" t="s">
        <v>908</v>
      </c>
      <c r="D340" s="8" t="s">
        <v>916</v>
      </c>
      <c r="E340" s="23"/>
      <c r="F340" s="8" t="s">
        <v>919</v>
      </c>
      <c r="G340" s="8" t="s">
        <v>920</v>
      </c>
      <c r="H340" s="9">
        <v>50.433333333333337</v>
      </c>
      <c r="I340" s="9">
        <f t="shared" si="24"/>
        <v>20.173333333333336</v>
      </c>
      <c r="J340" s="10">
        <v>82.96</v>
      </c>
      <c r="K340" s="9">
        <f t="shared" si="25"/>
        <v>49.775999999999996</v>
      </c>
      <c r="L340" s="9">
        <f t="shared" si="26"/>
        <v>69.949333333333328</v>
      </c>
      <c r="M340" s="11" t="s">
        <v>22</v>
      </c>
    </row>
    <row r="341" spans="1:13" ht="24.95" customHeight="1">
      <c r="A341" s="21">
        <v>339</v>
      </c>
      <c r="B341" s="8" t="s">
        <v>678</v>
      </c>
      <c r="C341" s="8" t="s">
        <v>908</v>
      </c>
      <c r="D341" s="8" t="s">
        <v>916</v>
      </c>
      <c r="E341" s="23"/>
      <c r="F341" s="8" t="s">
        <v>921</v>
      </c>
      <c r="G341" s="8" t="s">
        <v>922</v>
      </c>
      <c r="H341" s="9">
        <v>45.699999999999996</v>
      </c>
      <c r="I341" s="9">
        <f t="shared" si="24"/>
        <v>18.279999999999998</v>
      </c>
      <c r="J341" s="10">
        <v>82.92</v>
      </c>
      <c r="K341" s="9">
        <f t="shared" si="25"/>
        <v>49.752000000000002</v>
      </c>
      <c r="L341" s="9">
        <f t="shared" si="26"/>
        <v>68.031999999999996</v>
      </c>
      <c r="M341" s="11" t="s">
        <v>25</v>
      </c>
    </row>
    <row r="342" spans="1:13" ht="24.95" customHeight="1">
      <c r="A342" s="21">
        <v>340</v>
      </c>
      <c r="B342" s="8" t="s">
        <v>678</v>
      </c>
      <c r="C342" s="8" t="s">
        <v>899</v>
      </c>
      <c r="D342" s="8" t="s">
        <v>900</v>
      </c>
      <c r="E342" s="23">
        <v>1</v>
      </c>
      <c r="F342" s="8" t="s">
        <v>901</v>
      </c>
      <c r="G342" s="8" t="s">
        <v>902</v>
      </c>
      <c r="H342" s="9">
        <v>58.466666666666669</v>
      </c>
      <c r="I342" s="9">
        <f t="shared" ref="I342:I389" si="27">H342*0.4</f>
        <v>23.38666666666667</v>
      </c>
      <c r="J342" s="10">
        <v>82.3</v>
      </c>
      <c r="K342" s="9">
        <f t="shared" ref="K342:K389" si="28">J342*0.6</f>
        <v>49.379999999999995</v>
      </c>
      <c r="L342" s="9">
        <f t="shared" ref="L342:L389" si="29">I342+K342</f>
        <v>72.766666666666666</v>
      </c>
      <c r="M342" s="11" t="s">
        <v>19</v>
      </c>
    </row>
    <row r="343" spans="1:13" ht="24.95" customHeight="1">
      <c r="A343" s="21">
        <v>341</v>
      </c>
      <c r="B343" s="8" t="s">
        <v>678</v>
      </c>
      <c r="C343" s="8" t="s">
        <v>899</v>
      </c>
      <c r="D343" s="8" t="s">
        <v>900</v>
      </c>
      <c r="E343" s="23"/>
      <c r="F343" s="8" t="s">
        <v>903</v>
      </c>
      <c r="G343" s="8" t="s">
        <v>904</v>
      </c>
      <c r="H343" s="9">
        <v>39.300000000000004</v>
      </c>
      <c r="I343" s="9">
        <f t="shared" si="27"/>
        <v>15.720000000000002</v>
      </c>
      <c r="J343" s="10">
        <v>79.42</v>
      </c>
      <c r="K343" s="9">
        <f t="shared" si="28"/>
        <v>47.652000000000001</v>
      </c>
      <c r="L343" s="9">
        <f t="shared" si="29"/>
        <v>63.372</v>
      </c>
      <c r="M343" s="11" t="s">
        <v>22</v>
      </c>
    </row>
    <row r="344" spans="1:13" ht="24.95" customHeight="1">
      <c r="A344" s="21">
        <v>342</v>
      </c>
      <c r="B344" s="8" t="s">
        <v>678</v>
      </c>
      <c r="C344" s="8" t="s">
        <v>899</v>
      </c>
      <c r="D344" s="8" t="s">
        <v>900</v>
      </c>
      <c r="E344" s="23"/>
      <c r="F344" s="8" t="s">
        <v>905</v>
      </c>
      <c r="G344" s="13" t="s">
        <v>906</v>
      </c>
      <c r="H344" s="14">
        <v>36.333333333333336</v>
      </c>
      <c r="I344" s="9">
        <f t="shared" si="27"/>
        <v>14.533333333333335</v>
      </c>
      <c r="J344" s="15">
        <v>0</v>
      </c>
      <c r="K344" s="9">
        <f t="shared" si="28"/>
        <v>0</v>
      </c>
      <c r="L344" s="9">
        <f t="shared" si="29"/>
        <v>14.533333333333335</v>
      </c>
      <c r="M344" s="11" t="s">
        <v>25</v>
      </c>
    </row>
    <row r="345" spans="1:13" ht="24.95" customHeight="1">
      <c r="A345" s="21">
        <v>343</v>
      </c>
      <c r="B345" s="8" t="s">
        <v>678</v>
      </c>
      <c r="C345" s="8" t="s">
        <v>687</v>
      </c>
      <c r="D345" s="8" t="s">
        <v>688</v>
      </c>
      <c r="E345" s="23">
        <v>1</v>
      </c>
      <c r="F345" s="8" t="s">
        <v>689</v>
      </c>
      <c r="G345" s="8" t="s">
        <v>690</v>
      </c>
      <c r="H345" s="9">
        <v>65.333333333333329</v>
      </c>
      <c r="I345" s="9">
        <f t="shared" ref="I345:I356" si="30">H345*0.4</f>
        <v>26.133333333333333</v>
      </c>
      <c r="J345" s="10">
        <v>84</v>
      </c>
      <c r="K345" s="9">
        <f t="shared" ref="K345:K356" si="31">J345*0.6</f>
        <v>50.4</v>
      </c>
      <c r="L345" s="9">
        <f t="shared" ref="L345:L356" si="32">I345+K345</f>
        <v>76.533333333333331</v>
      </c>
      <c r="M345" s="11" t="s">
        <v>19</v>
      </c>
    </row>
    <row r="346" spans="1:13" ht="24.95" customHeight="1">
      <c r="A346" s="21">
        <v>344</v>
      </c>
      <c r="B346" s="8" t="s">
        <v>678</v>
      </c>
      <c r="C346" s="8" t="s">
        <v>687</v>
      </c>
      <c r="D346" s="8" t="s">
        <v>688</v>
      </c>
      <c r="E346" s="23"/>
      <c r="F346" s="8" t="s">
        <v>691</v>
      </c>
      <c r="G346" s="13" t="s">
        <v>692</v>
      </c>
      <c r="H346" s="14">
        <v>57.833333333333336</v>
      </c>
      <c r="I346" s="9">
        <f t="shared" si="30"/>
        <v>23.133333333333336</v>
      </c>
      <c r="J346" s="15">
        <v>84.26</v>
      </c>
      <c r="K346" s="9">
        <f t="shared" si="31"/>
        <v>50.556000000000004</v>
      </c>
      <c r="L346" s="9">
        <f t="shared" si="32"/>
        <v>73.689333333333337</v>
      </c>
      <c r="M346" s="11" t="s">
        <v>22</v>
      </c>
    </row>
    <row r="347" spans="1:13" ht="24.95" customHeight="1">
      <c r="A347" s="21">
        <v>345</v>
      </c>
      <c r="B347" s="8" t="s">
        <v>678</v>
      </c>
      <c r="C347" s="8" t="s">
        <v>687</v>
      </c>
      <c r="D347" s="8" t="s">
        <v>688</v>
      </c>
      <c r="E347" s="23"/>
      <c r="F347" s="8" t="s">
        <v>693</v>
      </c>
      <c r="G347" s="8" t="s">
        <v>694</v>
      </c>
      <c r="H347" s="9">
        <v>58.166666666666664</v>
      </c>
      <c r="I347" s="9">
        <f t="shared" si="30"/>
        <v>23.266666666666666</v>
      </c>
      <c r="J347" s="10">
        <v>0</v>
      </c>
      <c r="K347" s="9">
        <f t="shared" si="31"/>
        <v>0</v>
      </c>
      <c r="L347" s="9">
        <f t="shared" si="32"/>
        <v>23.266666666666666</v>
      </c>
      <c r="M347" s="11" t="s">
        <v>25</v>
      </c>
    </row>
    <row r="348" spans="1:13" ht="24.95" customHeight="1">
      <c r="A348" s="21">
        <v>346</v>
      </c>
      <c r="B348" s="8" t="s">
        <v>695</v>
      </c>
      <c r="C348" s="8" t="s">
        <v>939</v>
      </c>
      <c r="D348" s="8" t="s">
        <v>1102</v>
      </c>
      <c r="E348" s="23">
        <v>1</v>
      </c>
      <c r="F348" s="8" t="s">
        <v>1103</v>
      </c>
      <c r="G348" s="8" t="s">
        <v>1104</v>
      </c>
      <c r="H348" s="9">
        <v>55.466666666666669</v>
      </c>
      <c r="I348" s="9">
        <f t="shared" si="30"/>
        <v>22.186666666666667</v>
      </c>
      <c r="J348" s="10">
        <v>83.12</v>
      </c>
      <c r="K348" s="9">
        <f t="shared" si="31"/>
        <v>49.872</v>
      </c>
      <c r="L348" s="9">
        <f t="shared" si="32"/>
        <v>72.058666666666667</v>
      </c>
      <c r="M348" s="11" t="s">
        <v>19</v>
      </c>
    </row>
    <row r="349" spans="1:13" ht="24.95" customHeight="1">
      <c r="A349" s="21">
        <v>347</v>
      </c>
      <c r="B349" s="8" t="s">
        <v>695</v>
      </c>
      <c r="C349" s="8" t="s">
        <v>939</v>
      </c>
      <c r="D349" s="8" t="s">
        <v>1102</v>
      </c>
      <c r="E349" s="23"/>
      <c r="F349" s="8" t="s">
        <v>1105</v>
      </c>
      <c r="G349" s="8" t="s">
        <v>1106</v>
      </c>
      <c r="H349" s="9">
        <v>49</v>
      </c>
      <c r="I349" s="9">
        <f t="shared" si="30"/>
        <v>19.600000000000001</v>
      </c>
      <c r="J349" s="10">
        <v>77.900000000000006</v>
      </c>
      <c r="K349" s="9">
        <f t="shared" si="31"/>
        <v>46.74</v>
      </c>
      <c r="L349" s="9">
        <f t="shared" si="32"/>
        <v>66.34</v>
      </c>
      <c r="M349" s="11" t="s">
        <v>22</v>
      </c>
    </row>
    <row r="350" spans="1:13" ht="24.95" customHeight="1">
      <c r="A350" s="21">
        <v>348</v>
      </c>
      <c r="B350" s="8" t="s">
        <v>695</v>
      </c>
      <c r="C350" s="8" t="s">
        <v>939</v>
      </c>
      <c r="D350" s="8" t="s">
        <v>1102</v>
      </c>
      <c r="E350" s="23"/>
      <c r="F350" s="8" t="s">
        <v>1107</v>
      </c>
      <c r="G350" s="8" t="s">
        <v>1108</v>
      </c>
      <c r="H350" s="9">
        <v>48.933333333333337</v>
      </c>
      <c r="I350" s="9">
        <f t="shared" si="30"/>
        <v>19.573333333333338</v>
      </c>
      <c r="J350" s="10">
        <v>71.72</v>
      </c>
      <c r="K350" s="9">
        <f t="shared" si="31"/>
        <v>43.031999999999996</v>
      </c>
      <c r="L350" s="9">
        <f t="shared" si="32"/>
        <v>62.605333333333334</v>
      </c>
      <c r="M350" s="11" t="s">
        <v>25</v>
      </c>
    </row>
    <row r="351" spans="1:13" ht="24.95" customHeight="1">
      <c r="A351" s="21">
        <v>349</v>
      </c>
      <c r="B351" s="8" t="s">
        <v>695</v>
      </c>
      <c r="C351" s="8" t="s">
        <v>661</v>
      </c>
      <c r="D351" s="8" t="s">
        <v>696</v>
      </c>
      <c r="E351" s="23">
        <v>1</v>
      </c>
      <c r="F351" s="8" t="s">
        <v>697</v>
      </c>
      <c r="G351" s="8" t="s">
        <v>698</v>
      </c>
      <c r="H351" s="9">
        <v>62.333333333333336</v>
      </c>
      <c r="I351" s="9">
        <f t="shared" si="30"/>
        <v>24.933333333333337</v>
      </c>
      <c r="J351" s="10">
        <v>84.4</v>
      </c>
      <c r="K351" s="9">
        <f t="shared" si="31"/>
        <v>50.64</v>
      </c>
      <c r="L351" s="9">
        <f t="shared" si="32"/>
        <v>75.573333333333338</v>
      </c>
      <c r="M351" s="11" t="s">
        <v>19</v>
      </c>
    </row>
    <row r="352" spans="1:13" ht="24.95" customHeight="1">
      <c r="A352" s="21">
        <v>350</v>
      </c>
      <c r="B352" s="8" t="s">
        <v>695</v>
      </c>
      <c r="C352" s="8" t="s">
        <v>661</v>
      </c>
      <c r="D352" s="8" t="s">
        <v>696</v>
      </c>
      <c r="E352" s="23"/>
      <c r="F352" s="8" t="s">
        <v>699</v>
      </c>
      <c r="G352" s="8" t="s">
        <v>700</v>
      </c>
      <c r="H352" s="9">
        <v>57</v>
      </c>
      <c r="I352" s="9">
        <f t="shared" si="30"/>
        <v>22.8</v>
      </c>
      <c r="J352" s="10">
        <v>83.5</v>
      </c>
      <c r="K352" s="9">
        <f t="shared" si="31"/>
        <v>50.1</v>
      </c>
      <c r="L352" s="9">
        <f t="shared" si="32"/>
        <v>72.900000000000006</v>
      </c>
      <c r="M352" s="11" t="s">
        <v>22</v>
      </c>
    </row>
    <row r="353" spans="1:13" ht="24.95" customHeight="1">
      <c r="A353" s="21">
        <v>351</v>
      </c>
      <c r="B353" s="8" t="s">
        <v>695</v>
      </c>
      <c r="C353" s="8" t="s">
        <v>661</v>
      </c>
      <c r="D353" s="8" t="s">
        <v>696</v>
      </c>
      <c r="E353" s="23"/>
      <c r="F353" s="8" t="s">
        <v>701</v>
      </c>
      <c r="G353" s="8" t="s">
        <v>702</v>
      </c>
      <c r="H353" s="9">
        <v>56.166666666666664</v>
      </c>
      <c r="I353" s="9">
        <f t="shared" si="30"/>
        <v>22.466666666666669</v>
      </c>
      <c r="J353" s="10">
        <v>81.96</v>
      </c>
      <c r="K353" s="9">
        <f t="shared" si="31"/>
        <v>49.175999999999995</v>
      </c>
      <c r="L353" s="9">
        <f t="shared" si="32"/>
        <v>71.642666666666656</v>
      </c>
      <c r="M353" s="11" t="s">
        <v>25</v>
      </c>
    </row>
    <row r="354" spans="1:13" ht="24.95" customHeight="1">
      <c r="A354" s="21">
        <v>352</v>
      </c>
      <c r="B354" s="8" t="s">
        <v>695</v>
      </c>
      <c r="C354" s="8" t="s">
        <v>1109</v>
      </c>
      <c r="D354" s="8" t="s">
        <v>1110</v>
      </c>
      <c r="E354" s="23">
        <v>1</v>
      </c>
      <c r="F354" s="8" t="s">
        <v>1111</v>
      </c>
      <c r="G354" s="8" t="s">
        <v>1112</v>
      </c>
      <c r="H354" s="9">
        <v>58.966666666666669</v>
      </c>
      <c r="I354" s="9">
        <f t="shared" si="30"/>
        <v>23.58666666666667</v>
      </c>
      <c r="J354" s="10">
        <v>82.26</v>
      </c>
      <c r="K354" s="9">
        <f t="shared" si="31"/>
        <v>49.356000000000002</v>
      </c>
      <c r="L354" s="9">
        <f t="shared" si="32"/>
        <v>72.942666666666668</v>
      </c>
      <c r="M354" s="11" t="s">
        <v>19</v>
      </c>
    </row>
    <row r="355" spans="1:13" ht="24.95" customHeight="1">
      <c r="A355" s="21">
        <v>353</v>
      </c>
      <c r="B355" s="8" t="s">
        <v>695</v>
      </c>
      <c r="C355" s="8" t="s">
        <v>1109</v>
      </c>
      <c r="D355" s="8" t="s">
        <v>1110</v>
      </c>
      <c r="E355" s="23"/>
      <c r="F355" s="8" t="s">
        <v>1113</v>
      </c>
      <c r="G355" s="8" t="s">
        <v>1114</v>
      </c>
      <c r="H355" s="9">
        <v>57.233333333333327</v>
      </c>
      <c r="I355" s="9">
        <f t="shared" si="30"/>
        <v>22.893333333333331</v>
      </c>
      <c r="J355" s="10">
        <v>81.56</v>
      </c>
      <c r="K355" s="9">
        <f t="shared" si="31"/>
        <v>48.936</v>
      </c>
      <c r="L355" s="9">
        <f t="shared" si="32"/>
        <v>71.829333333333324</v>
      </c>
      <c r="M355" s="11" t="s">
        <v>22</v>
      </c>
    </row>
    <row r="356" spans="1:13" ht="24.95" customHeight="1">
      <c r="A356" s="21">
        <v>354</v>
      </c>
      <c r="B356" s="8" t="s">
        <v>695</v>
      </c>
      <c r="C356" s="8" t="s">
        <v>1109</v>
      </c>
      <c r="D356" s="8" t="s">
        <v>1110</v>
      </c>
      <c r="E356" s="23"/>
      <c r="F356" s="8" t="s">
        <v>1115</v>
      </c>
      <c r="G356" s="8" t="s">
        <v>1116</v>
      </c>
      <c r="H356" s="9">
        <v>56.300000000000004</v>
      </c>
      <c r="I356" s="9">
        <f t="shared" si="30"/>
        <v>22.520000000000003</v>
      </c>
      <c r="J356" s="10">
        <v>0</v>
      </c>
      <c r="K356" s="9">
        <f t="shared" si="31"/>
        <v>0</v>
      </c>
      <c r="L356" s="9">
        <f t="shared" si="32"/>
        <v>22.520000000000003</v>
      </c>
      <c r="M356" s="11" t="s">
        <v>25</v>
      </c>
    </row>
    <row r="357" spans="1:13" ht="24.95" customHeight="1">
      <c r="A357" s="21">
        <v>355</v>
      </c>
      <c r="B357" s="8" t="s">
        <v>695</v>
      </c>
      <c r="C357" s="8" t="s">
        <v>908</v>
      </c>
      <c r="D357" s="8" t="s">
        <v>923</v>
      </c>
      <c r="E357" s="23">
        <v>1</v>
      </c>
      <c r="F357" s="8" t="s">
        <v>924</v>
      </c>
      <c r="G357" s="8" t="s">
        <v>925</v>
      </c>
      <c r="H357" s="9">
        <v>51.733333333333327</v>
      </c>
      <c r="I357" s="9">
        <f t="shared" si="27"/>
        <v>20.693333333333332</v>
      </c>
      <c r="J357" s="10">
        <v>81.84</v>
      </c>
      <c r="K357" s="9">
        <f t="shared" si="28"/>
        <v>49.103999999999999</v>
      </c>
      <c r="L357" s="9">
        <f t="shared" si="29"/>
        <v>69.797333333333327</v>
      </c>
      <c r="M357" s="11" t="s">
        <v>19</v>
      </c>
    </row>
    <row r="358" spans="1:13" ht="24.95" customHeight="1">
      <c r="A358" s="21">
        <v>356</v>
      </c>
      <c r="B358" s="8" t="s">
        <v>695</v>
      </c>
      <c r="C358" s="8" t="s">
        <v>908</v>
      </c>
      <c r="D358" s="8" t="s">
        <v>923</v>
      </c>
      <c r="E358" s="23"/>
      <c r="F358" s="8" t="s">
        <v>926</v>
      </c>
      <c r="G358" s="8" t="s">
        <v>927</v>
      </c>
      <c r="H358" s="9">
        <v>48.166666666666664</v>
      </c>
      <c r="I358" s="9">
        <f t="shared" si="27"/>
        <v>19.266666666666666</v>
      </c>
      <c r="J358" s="10">
        <v>83.42</v>
      </c>
      <c r="K358" s="9">
        <f t="shared" si="28"/>
        <v>50.052</v>
      </c>
      <c r="L358" s="9">
        <f t="shared" si="29"/>
        <v>69.318666666666672</v>
      </c>
      <c r="M358" s="11" t="s">
        <v>22</v>
      </c>
    </row>
    <row r="359" spans="1:13" ht="24.95" customHeight="1">
      <c r="A359" s="21">
        <v>357</v>
      </c>
      <c r="B359" s="8" t="s">
        <v>695</v>
      </c>
      <c r="C359" s="8" t="s">
        <v>908</v>
      </c>
      <c r="D359" s="8" t="s">
        <v>923</v>
      </c>
      <c r="E359" s="23"/>
      <c r="F359" s="8" t="s">
        <v>928</v>
      </c>
      <c r="G359" s="8" t="s">
        <v>929</v>
      </c>
      <c r="H359" s="9">
        <v>48.366666666666667</v>
      </c>
      <c r="I359" s="9">
        <f t="shared" si="27"/>
        <v>19.346666666666668</v>
      </c>
      <c r="J359" s="10">
        <v>81.84</v>
      </c>
      <c r="K359" s="9">
        <f t="shared" si="28"/>
        <v>49.103999999999999</v>
      </c>
      <c r="L359" s="9">
        <f t="shared" si="29"/>
        <v>68.450666666666663</v>
      </c>
      <c r="M359" s="11" t="s">
        <v>25</v>
      </c>
    </row>
    <row r="360" spans="1:13" ht="24.95" customHeight="1">
      <c r="A360" s="21">
        <v>358</v>
      </c>
      <c r="B360" s="8" t="s">
        <v>695</v>
      </c>
      <c r="C360" s="8" t="s">
        <v>1139</v>
      </c>
      <c r="D360" s="8" t="s">
        <v>1166</v>
      </c>
      <c r="E360" s="23">
        <v>1</v>
      </c>
      <c r="F360" s="8" t="s">
        <v>1167</v>
      </c>
      <c r="G360" s="8" t="s">
        <v>1168</v>
      </c>
      <c r="H360" s="9">
        <v>59.833333333333336</v>
      </c>
      <c r="I360" s="9">
        <f t="shared" ref="I360:I386" si="33">H360*0.4</f>
        <v>23.933333333333337</v>
      </c>
      <c r="J360" s="10">
        <v>83.06</v>
      </c>
      <c r="K360" s="9">
        <f t="shared" ref="K360:K386" si="34">J360*0.6</f>
        <v>49.835999999999999</v>
      </c>
      <c r="L360" s="9">
        <f t="shared" ref="L360:L380" si="35">I360+K360</f>
        <v>73.769333333333336</v>
      </c>
      <c r="M360" s="11" t="s">
        <v>19</v>
      </c>
    </row>
    <row r="361" spans="1:13" ht="24.95" customHeight="1">
      <c r="A361" s="21">
        <v>359</v>
      </c>
      <c r="B361" s="8" t="s">
        <v>695</v>
      </c>
      <c r="C361" s="8" t="s">
        <v>1139</v>
      </c>
      <c r="D361" s="8" t="s">
        <v>1166</v>
      </c>
      <c r="E361" s="23"/>
      <c r="F361" s="8" t="s">
        <v>1169</v>
      </c>
      <c r="G361" s="8" t="s">
        <v>1170</v>
      </c>
      <c r="H361" s="9">
        <v>55.833333333333336</v>
      </c>
      <c r="I361" s="9">
        <f t="shared" si="33"/>
        <v>22.333333333333336</v>
      </c>
      <c r="J361" s="10">
        <v>83.88</v>
      </c>
      <c r="K361" s="9">
        <f t="shared" si="34"/>
        <v>50.327999999999996</v>
      </c>
      <c r="L361" s="9">
        <f t="shared" si="35"/>
        <v>72.661333333333332</v>
      </c>
      <c r="M361" s="11" t="s">
        <v>22</v>
      </c>
    </row>
    <row r="362" spans="1:13" ht="24.95" customHeight="1">
      <c r="A362" s="21">
        <v>360</v>
      </c>
      <c r="B362" s="8" t="s">
        <v>695</v>
      </c>
      <c r="C362" s="8" t="s">
        <v>1139</v>
      </c>
      <c r="D362" s="8" t="s">
        <v>1166</v>
      </c>
      <c r="E362" s="23"/>
      <c r="F362" s="8" t="s">
        <v>1171</v>
      </c>
      <c r="G362" s="8" t="s">
        <v>1172</v>
      </c>
      <c r="H362" s="9">
        <v>54.833333333333336</v>
      </c>
      <c r="I362" s="9">
        <f t="shared" si="33"/>
        <v>21.933333333333337</v>
      </c>
      <c r="J362" s="10">
        <v>83.66</v>
      </c>
      <c r="K362" s="9">
        <f t="shared" si="34"/>
        <v>50.195999999999998</v>
      </c>
      <c r="L362" s="9">
        <f t="shared" si="35"/>
        <v>72.129333333333335</v>
      </c>
      <c r="M362" s="11" t="s">
        <v>25</v>
      </c>
    </row>
    <row r="363" spans="1:13" ht="24.95" customHeight="1">
      <c r="A363" s="21">
        <v>361</v>
      </c>
      <c r="B363" s="8" t="s">
        <v>695</v>
      </c>
      <c r="C363" s="8" t="s">
        <v>703</v>
      </c>
      <c r="D363" s="8" t="s">
        <v>704</v>
      </c>
      <c r="E363" s="23">
        <v>1</v>
      </c>
      <c r="F363" s="8" t="s">
        <v>705</v>
      </c>
      <c r="G363" s="8" t="s">
        <v>706</v>
      </c>
      <c r="H363" s="9">
        <v>63.833333333333336</v>
      </c>
      <c r="I363" s="9">
        <f t="shared" si="33"/>
        <v>25.533333333333335</v>
      </c>
      <c r="J363" s="10">
        <v>84.76</v>
      </c>
      <c r="K363" s="9">
        <f t="shared" si="34"/>
        <v>50.856000000000002</v>
      </c>
      <c r="L363" s="9">
        <f t="shared" si="35"/>
        <v>76.38933333333334</v>
      </c>
      <c r="M363" s="11" t="s">
        <v>19</v>
      </c>
    </row>
    <row r="364" spans="1:13" ht="24.95" customHeight="1">
      <c r="A364" s="21">
        <v>362</v>
      </c>
      <c r="B364" s="8" t="s">
        <v>695</v>
      </c>
      <c r="C364" s="8" t="s">
        <v>703</v>
      </c>
      <c r="D364" s="8" t="s">
        <v>704</v>
      </c>
      <c r="E364" s="23"/>
      <c r="F364" s="8" t="s">
        <v>707</v>
      </c>
      <c r="G364" s="8" t="s">
        <v>708</v>
      </c>
      <c r="H364" s="9">
        <v>55.5</v>
      </c>
      <c r="I364" s="9">
        <f t="shared" si="33"/>
        <v>22.200000000000003</v>
      </c>
      <c r="J364" s="10">
        <v>84.6</v>
      </c>
      <c r="K364" s="9">
        <f t="shared" si="34"/>
        <v>50.76</v>
      </c>
      <c r="L364" s="9">
        <f t="shared" si="35"/>
        <v>72.960000000000008</v>
      </c>
      <c r="M364" s="11" t="s">
        <v>22</v>
      </c>
    </row>
    <row r="365" spans="1:13" ht="24.95" customHeight="1">
      <c r="A365" s="21">
        <v>363</v>
      </c>
      <c r="B365" s="8" t="s">
        <v>695</v>
      </c>
      <c r="C365" s="8" t="s">
        <v>703</v>
      </c>
      <c r="D365" s="8" t="s">
        <v>704</v>
      </c>
      <c r="E365" s="23"/>
      <c r="F365" s="8" t="s">
        <v>709</v>
      </c>
      <c r="G365" s="8" t="s">
        <v>710</v>
      </c>
      <c r="H365" s="9">
        <v>34.166666666666664</v>
      </c>
      <c r="I365" s="9">
        <f t="shared" si="33"/>
        <v>13.666666666666666</v>
      </c>
      <c r="J365" s="10">
        <v>0</v>
      </c>
      <c r="K365" s="9">
        <f t="shared" si="34"/>
        <v>0</v>
      </c>
      <c r="L365" s="9">
        <f t="shared" si="35"/>
        <v>13.666666666666666</v>
      </c>
      <c r="M365" s="11" t="s">
        <v>25</v>
      </c>
    </row>
    <row r="366" spans="1:13" ht="24.95" customHeight="1">
      <c r="A366" s="21">
        <v>364</v>
      </c>
      <c r="B366" s="8" t="s">
        <v>669</v>
      </c>
      <c r="C366" s="8" t="s">
        <v>939</v>
      </c>
      <c r="D366" s="8" t="s">
        <v>1117</v>
      </c>
      <c r="E366" s="23">
        <v>1</v>
      </c>
      <c r="F366" s="8" t="s">
        <v>1118</v>
      </c>
      <c r="G366" s="8" t="s">
        <v>1119</v>
      </c>
      <c r="H366" s="9">
        <v>62.466666666666669</v>
      </c>
      <c r="I366" s="9">
        <f t="shared" si="33"/>
        <v>24.986666666666668</v>
      </c>
      <c r="J366" s="10">
        <v>82.04</v>
      </c>
      <c r="K366" s="9">
        <f t="shared" si="34"/>
        <v>49.224000000000004</v>
      </c>
      <c r="L366" s="9">
        <f t="shared" si="35"/>
        <v>74.210666666666668</v>
      </c>
      <c r="M366" s="11" t="s">
        <v>19</v>
      </c>
    </row>
    <row r="367" spans="1:13" ht="24.95" customHeight="1">
      <c r="A367" s="21">
        <v>365</v>
      </c>
      <c r="B367" s="8" t="s">
        <v>669</v>
      </c>
      <c r="C367" s="8" t="s">
        <v>939</v>
      </c>
      <c r="D367" s="8" t="s">
        <v>1117</v>
      </c>
      <c r="E367" s="23"/>
      <c r="F367" s="8" t="s">
        <v>1120</v>
      </c>
      <c r="G367" s="8" t="s">
        <v>1121</v>
      </c>
      <c r="H367" s="9">
        <v>56.366666666666667</v>
      </c>
      <c r="I367" s="9">
        <f t="shared" si="33"/>
        <v>22.546666666666667</v>
      </c>
      <c r="J367" s="10">
        <v>81.319999999999993</v>
      </c>
      <c r="K367" s="9">
        <f t="shared" si="34"/>
        <v>48.791999999999994</v>
      </c>
      <c r="L367" s="9">
        <f t="shared" si="35"/>
        <v>71.338666666666654</v>
      </c>
      <c r="M367" s="11" t="s">
        <v>22</v>
      </c>
    </row>
    <row r="368" spans="1:13" ht="24.95" customHeight="1">
      <c r="A368" s="21">
        <v>366</v>
      </c>
      <c r="B368" s="8" t="s">
        <v>669</v>
      </c>
      <c r="C368" s="8" t="s">
        <v>939</v>
      </c>
      <c r="D368" s="8" t="s">
        <v>1117</v>
      </c>
      <c r="E368" s="23"/>
      <c r="F368" s="8" t="s">
        <v>1122</v>
      </c>
      <c r="G368" s="8" t="s">
        <v>1123</v>
      </c>
      <c r="H368" s="9">
        <v>56.366666666666667</v>
      </c>
      <c r="I368" s="9">
        <f t="shared" si="33"/>
        <v>22.546666666666667</v>
      </c>
      <c r="J368" s="10">
        <v>79.94</v>
      </c>
      <c r="K368" s="9">
        <f t="shared" si="34"/>
        <v>47.963999999999999</v>
      </c>
      <c r="L368" s="9">
        <f t="shared" si="35"/>
        <v>70.510666666666665</v>
      </c>
      <c r="M368" s="11" t="s">
        <v>25</v>
      </c>
    </row>
    <row r="369" spans="1:13" ht="24.95" customHeight="1">
      <c r="A369" s="21">
        <v>367</v>
      </c>
      <c r="B369" s="8" t="s">
        <v>669</v>
      </c>
      <c r="C369" s="8" t="s">
        <v>670</v>
      </c>
      <c r="D369" s="8" t="s">
        <v>671</v>
      </c>
      <c r="E369" s="23">
        <v>1</v>
      </c>
      <c r="F369" s="8" t="s">
        <v>672</v>
      </c>
      <c r="G369" s="8" t="s">
        <v>673</v>
      </c>
      <c r="H369" s="9">
        <v>56.833333333333336</v>
      </c>
      <c r="I369" s="9">
        <f t="shared" si="33"/>
        <v>22.733333333333334</v>
      </c>
      <c r="J369" s="10">
        <v>83.12</v>
      </c>
      <c r="K369" s="9">
        <f t="shared" si="34"/>
        <v>49.872</v>
      </c>
      <c r="L369" s="9">
        <f t="shared" si="35"/>
        <v>72.605333333333334</v>
      </c>
      <c r="M369" s="11" t="s">
        <v>19</v>
      </c>
    </row>
    <row r="370" spans="1:13" ht="24.95" customHeight="1">
      <c r="A370" s="21">
        <v>368</v>
      </c>
      <c r="B370" s="8" t="s">
        <v>669</v>
      </c>
      <c r="C370" s="8" t="s">
        <v>670</v>
      </c>
      <c r="D370" s="8" t="s">
        <v>671</v>
      </c>
      <c r="E370" s="23"/>
      <c r="F370" s="8" t="s">
        <v>674</v>
      </c>
      <c r="G370" s="8" t="s">
        <v>675</v>
      </c>
      <c r="H370" s="9">
        <v>55.5</v>
      </c>
      <c r="I370" s="9">
        <f t="shared" si="33"/>
        <v>22.200000000000003</v>
      </c>
      <c r="J370" s="10">
        <v>81.36</v>
      </c>
      <c r="K370" s="9">
        <f t="shared" si="34"/>
        <v>48.815999999999995</v>
      </c>
      <c r="L370" s="9">
        <f t="shared" si="35"/>
        <v>71.015999999999991</v>
      </c>
      <c r="M370" s="11" t="s">
        <v>22</v>
      </c>
    </row>
    <row r="371" spans="1:13" ht="24.95" customHeight="1">
      <c r="A371" s="21">
        <v>369</v>
      </c>
      <c r="B371" s="8" t="s">
        <v>669</v>
      </c>
      <c r="C371" s="8" t="s">
        <v>670</v>
      </c>
      <c r="D371" s="8" t="s">
        <v>671</v>
      </c>
      <c r="E371" s="23"/>
      <c r="F371" s="8" t="s">
        <v>676</v>
      </c>
      <c r="G371" s="8" t="s">
        <v>677</v>
      </c>
      <c r="H371" s="9">
        <v>49.666666666666664</v>
      </c>
      <c r="I371" s="9">
        <f t="shared" si="33"/>
        <v>19.866666666666667</v>
      </c>
      <c r="J371" s="10">
        <v>0</v>
      </c>
      <c r="K371" s="9">
        <f t="shared" si="34"/>
        <v>0</v>
      </c>
      <c r="L371" s="9">
        <f t="shared" si="35"/>
        <v>19.866666666666667</v>
      </c>
      <c r="M371" s="11" t="s">
        <v>25</v>
      </c>
    </row>
    <row r="372" spans="1:13" ht="24.95" customHeight="1">
      <c r="A372" s="21">
        <v>370</v>
      </c>
      <c r="B372" s="8" t="s">
        <v>1173</v>
      </c>
      <c r="C372" s="8" t="s">
        <v>1139</v>
      </c>
      <c r="D372" s="8" t="s">
        <v>1174</v>
      </c>
      <c r="E372" s="23">
        <v>1</v>
      </c>
      <c r="F372" s="8" t="s">
        <v>1175</v>
      </c>
      <c r="G372" s="8" t="s">
        <v>1176</v>
      </c>
      <c r="H372" s="9">
        <v>52.466666666666669</v>
      </c>
      <c r="I372" s="9">
        <f t="shared" si="33"/>
        <v>20.986666666666668</v>
      </c>
      <c r="J372" s="10">
        <v>86.56</v>
      </c>
      <c r="K372" s="9">
        <f t="shared" si="34"/>
        <v>51.936</v>
      </c>
      <c r="L372" s="9">
        <f t="shared" si="35"/>
        <v>72.922666666666672</v>
      </c>
      <c r="M372" s="11" t="s">
        <v>19</v>
      </c>
    </row>
    <row r="373" spans="1:13" ht="24.95" customHeight="1">
      <c r="A373" s="21">
        <v>371</v>
      </c>
      <c r="B373" s="8" t="s">
        <v>1173</v>
      </c>
      <c r="C373" s="8" t="s">
        <v>1139</v>
      </c>
      <c r="D373" s="8" t="s">
        <v>1174</v>
      </c>
      <c r="E373" s="23"/>
      <c r="F373" s="8" t="s">
        <v>1177</v>
      </c>
      <c r="G373" s="8" t="s">
        <v>1178</v>
      </c>
      <c r="H373" s="9">
        <v>49.033333333333331</v>
      </c>
      <c r="I373" s="9">
        <f t="shared" si="33"/>
        <v>19.613333333333333</v>
      </c>
      <c r="J373" s="10">
        <v>83.46</v>
      </c>
      <c r="K373" s="9">
        <f t="shared" si="34"/>
        <v>50.075999999999993</v>
      </c>
      <c r="L373" s="9">
        <f t="shared" si="35"/>
        <v>69.689333333333323</v>
      </c>
      <c r="M373" s="11" t="s">
        <v>22</v>
      </c>
    </row>
    <row r="374" spans="1:13" ht="24.95" customHeight="1">
      <c r="A374" s="21">
        <v>372</v>
      </c>
      <c r="B374" s="8" t="s">
        <v>1173</v>
      </c>
      <c r="C374" s="8" t="s">
        <v>1139</v>
      </c>
      <c r="D374" s="8" t="s">
        <v>1174</v>
      </c>
      <c r="E374" s="23"/>
      <c r="F374" s="13" t="s">
        <v>1179</v>
      </c>
      <c r="G374" s="13" t="s">
        <v>1180</v>
      </c>
      <c r="H374" s="14">
        <v>44.833333333333336</v>
      </c>
      <c r="I374" s="9">
        <f t="shared" si="33"/>
        <v>17.933333333333334</v>
      </c>
      <c r="J374" s="15">
        <v>82.74</v>
      </c>
      <c r="K374" s="9">
        <f t="shared" si="34"/>
        <v>49.643999999999998</v>
      </c>
      <c r="L374" s="9">
        <f t="shared" si="35"/>
        <v>67.577333333333328</v>
      </c>
      <c r="M374" s="11" t="s">
        <v>25</v>
      </c>
    </row>
    <row r="375" spans="1:13" ht="24.95" customHeight="1">
      <c r="A375" s="21">
        <v>373</v>
      </c>
      <c r="B375" s="8" t="s">
        <v>1124</v>
      </c>
      <c r="C375" s="8" t="s">
        <v>1109</v>
      </c>
      <c r="D375" s="8" t="s">
        <v>1125</v>
      </c>
      <c r="E375" s="23">
        <v>1</v>
      </c>
      <c r="F375" s="8" t="s">
        <v>1126</v>
      </c>
      <c r="G375" s="8" t="s">
        <v>1127</v>
      </c>
      <c r="H375" s="9">
        <v>53.9</v>
      </c>
      <c r="I375" s="9">
        <f t="shared" si="33"/>
        <v>21.560000000000002</v>
      </c>
      <c r="J375" s="10">
        <v>83.02</v>
      </c>
      <c r="K375" s="9">
        <f t="shared" si="34"/>
        <v>49.811999999999998</v>
      </c>
      <c r="L375" s="9">
        <f t="shared" si="35"/>
        <v>71.372</v>
      </c>
      <c r="M375" s="11" t="s">
        <v>19</v>
      </c>
    </row>
    <row r="376" spans="1:13" ht="24.95" customHeight="1">
      <c r="A376" s="21">
        <v>374</v>
      </c>
      <c r="B376" s="8" t="s">
        <v>1124</v>
      </c>
      <c r="C376" s="8" t="s">
        <v>1109</v>
      </c>
      <c r="D376" s="8" t="s">
        <v>1125</v>
      </c>
      <c r="E376" s="23"/>
      <c r="F376" s="8" t="s">
        <v>1128</v>
      </c>
      <c r="G376" s="8" t="s">
        <v>1129</v>
      </c>
      <c r="H376" s="9">
        <v>37.800000000000004</v>
      </c>
      <c r="I376" s="9">
        <f t="shared" si="33"/>
        <v>15.120000000000003</v>
      </c>
      <c r="J376" s="10">
        <v>0</v>
      </c>
      <c r="K376" s="9">
        <f t="shared" si="34"/>
        <v>0</v>
      </c>
      <c r="L376" s="9">
        <f t="shared" si="35"/>
        <v>15.120000000000003</v>
      </c>
      <c r="M376" s="11" t="s">
        <v>22</v>
      </c>
    </row>
    <row r="377" spans="1:13" ht="24.95" customHeight="1">
      <c r="A377" s="21">
        <v>375</v>
      </c>
      <c r="B377" s="8" t="s">
        <v>1124</v>
      </c>
      <c r="C377" s="8" t="s">
        <v>1109</v>
      </c>
      <c r="D377" s="8" t="s">
        <v>1125</v>
      </c>
      <c r="E377" s="23"/>
      <c r="F377" s="8" t="s">
        <v>1130</v>
      </c>
      <c r="G377" s="8" t="s">
        <v>1131</v>
      </c>
      <c r="H377" s="9">
        <v>34.9</v>
      </c>
      <c r="I377" s="9">
        <f t="shared" si="33"/>
        <v>13.96</v>
      </c>
      <c r="J377" s="10">
        <v>0</v>
      </c>
      <c r="K377" s="9">
        <f t="shared" si="34"/>
        <v>0</v>
      </c>
      <c r="L377" s="9">
        <f t="shared" si="35"/>
        <v>13.96</v>
      </c>
      <c r="M377" s="11" t="s">
        <v>25</v>
      </c>
    </row>
    <row r="378" spans="1:13" ht="24.95" customHeight="1">
      <c r="A378" s="21">
        <v>376</v>
      </c>
      <c r="B378" s="8" t="s">
        <v>1124</v>
      </c>
      <c r="C378" s="8" t="s">
        <v>939</v>
      </c>
      <c r="D378" s="8" t="s">
        <v>1132</v>
      </c>
      <c r="E378" s="23">
        <v>1</v>
      </c>
      <c r="F378" s="8" t="s">
        <v>1133</v>
      </c>
      <c r="G378" s="8" t="s">
        <v>1134</v>
      </c>
      <c r="H378" s="9">
        <v>48.800000000000004</v>
      </c>
      <c r="I378" s="9">
        <f t="shared" si="33"/>
        <v>19.520000000000003</v>
      </c>
      <c r="J378" s="10">
        <v>82.5</v>
      </c>
      <c r="K378" s="9">
        <f t="shared" si="34"/>
        <v>49.5</v>
      </c>
      <c r="L378" s="9">
        <f t="shared" si="35"/>
        <v>69.02000000000001</v>
      </c>
      <c r="M378" s="11" t="s">
        <v>19</v>
      </c>
    </row>
    <row r="379" spans="1:13" ht="24.95" customHeight="1">
      <c r="A379" s="21">
        <v>377</v>
      </c>
      <c r="B379" s="8" t="s">
        <v>1124</v>
      </c>
      <c r="C379" s="8" t="s">
        <v>939</v>
      </c>
      <c r="D379" s="8" t="s">
        <v>1132</v>
      </c>
      <c r="E379" s="23"/>
      <c r="F379" s="8" t="s">
        <v>1135</v>
      </c>
      <c r="G379" s="8" t="s">
        <v>1136</v>
      </c>
      <c r="H379" s="9">
        <v>47.333333333333336</v>
      </c>
      <c r="I379" s="9">
        <f t="shared" si="33"/>
        <v>18.933333333333334</v>
      </c>
      <c r="J379" s="10">
        <v>70.900000000000006</v>
      </c>
      <c r="K379" s="9">
        <f t="shared" si="34"/>
        <v>42.54</v>
      </c>
      <c r="L379" s="9">
        <f t="shared" si="35"/>
        <v>61.473333333333329</v>
      </c>
      <c r="M379" s="11" t="s">
        <v>22</v>
      </c>
    </row>
    <row r="380" spans="1:13" ht="24.95" customHeight="1">
      <c r="A380" s="21">
        <v>378</v>
      </c>
      <c r="B380" s="8" t="s">
        <v>1124</v>
      </c>
      <c r="C380" s="8" t="s">
        <v>939</v>
      </c>
      <c r="D380" s="8" t="s">
        <v>1132</v>
      </c>
      <c r="E380" s="23"/>
      <c r="F380" s="8" t="s">
        <v>1137</v>
      </c>
      <c r="G380" s="8" t="s">
        <v>1138</v>
      </c>
      <c r="H380" s="9">
        <v>52.533333333333331</v>
      </c>
      <c r="I380" s="9">
        <f t="shared" si="33"/>
        <v>21.013333333333335</v>
      </c>
      <c r="J380" s="10">
        <v>0</v>
      </c>
      <c r="K380" s="9">
        <f t="shared" si="34"/>
        <v>0</v>
      </c>
      <c r="L380" s="9">
        <f t="shared" si="35"/>
        <v>21.013333333333335</v>
      </c>
      <c r="M380" s="11" t="s">
        <v>25</v>
      </c>
    </row>
    <row r="381" spans="1:13" ht="24.95" customHeight="1">
      <c r="A381" s="21">
        <v>379</v>
      </c>
      <c r="B381" s="8" t="s">
        <v>1181</v>
      </c>
      <c r="C381" s="8" t="s">
        <v>1139</v>
      </c>
      <c r="D381" s="8" t="s">
        <v>1182</v>
      </c>
      <c r="E381" s="23">
        <v>1</v>
      </c>
      <c r="F381" s="8" t="s">
        <v>1183</v>
      </c>
      <c r="G381" s="8" t="s">
        <v>1184</v>
      </c>
      <c r="H381" s="9">
        <v>54.833333333333336</v>
      </c>
      <c r="I381" s="9">
        <f t="shared" si="33"/>
        <v>21.933333333333337</v>
      </c>
      <c r="J381" s="10">
        <v>84.44</v>
      </c>
      <c r="K381" s="9">
        <f t="shared" si="34"/>
        <v>50.663999999999994</v>
      </c>
      <c r="L381" s="9">
        <f t="shared" ref="L381" si="36">I381+K381</f>
        <v>72.597333333333324</v>
      </c>
      <c r="M381" s="11" t="s">
        <v>19</v>
      </c>
    </row>
    <row r="382" spans="1:13" ht="24.95" customHeight="1">
      <c r="A382" s="21">
        <v>380</v>
      </c>
      <c r="B382" s="8" t="s">
        <v>1181</v>
      </c>
      <c r="C382" s="8" t="s">
        <v>1139</v>
      </c>
      <c r="D382" s="8" t="s">
        <v>1182</v>
      </c>
      <c r="E382" s="23"/>
      <c r="F382" s="8" t="s">
        <v>1185</v>
      </c>
      <c r="G382" s="8" t="s">
        <v>1186</v>
      </c>
      <c r="H382" s="9">
        <v>51.333333333333336</v>
      </c>
      <c r="I382" s="9">
        <f t="shared" si="33"/>
        <v>20.533333333333335</v>
      </c>
      <c r="J382" s="10">
        <v>83.18</v>
      </c>
      <c r="K382" s="9">
        <f t="shared" si="34"/>
        <v>49.908000000000001</v>
      </c>
      <c r="L382" s="9">
        <f>I382+K382</f>
        <v>70.441333333333333</v>
      </c>
      <c r="M382" s="11" t="s">
        <v>22</v>
      </c>
    </row>
    <row r="383" spans="1:13" ht="24.95" customHeight="1">
      <c r="A383" s="21">
        <v>381</v>
      </c>
      <c r="B383" s="8" t="s">
        <v>1181</v>
      </c>
      <c r="C383" s="8" t="s">
        <v>1139</v>
      </c>
      <c r="D383" s="8" t="s">
        <v>1182</v>
      </c>
      <c r="E383" s="23"/>
      <c r="F383" s="8" t="s">
        <v>1187</v>
      </c>
      <c r="G383" s="8" t="s">
        <v>1188</v>
      </c>
      <c r="H383" s="9">
        <v>52.166666666666664</v>
      </c>
      <c r="I383" s="9">
        <f t="shared" si="33"/>
        <v>20.866666666666667</v>
      </c>
      <c r="J383" s="10">
        <v>0</v>
      </c>
      <c r="K383" s="9">
        <f t="shared" si="34"/>
        <v>0</v>
      </c>
      <c r="L383" s="9">
        <f>I383+K383</f>
        <v>20.866666666666667</v>
      </c>
      <c r="M383" s="11" t="s">
        <v>25</v>
      </c>
    </row>
    <row r="384" spans="1:13" ht="24.95" customHeight="1">
      <c r="A384" s="21">
        <v>382</v>
      </c>
      <c r="B384" s="8" t="s">
        <v>711</v>
      </c>
      <c r="C384" s="8" t="s">
        <v>679</v>
      </c>
      <c r="D384" s="8" t="s">
        <v>712</v>
      </c>
      <c r="E384" s="23">
        <v>1</v>
      </c>
      <c r="F384" s="8" t="s">
        <v>713</v>
      </c>
      <c r="G384" s="8" t="s">
        <v>714</v>
      </c>
      <c r="H384" s="9">
        <v>63.666666666666664</v>
      </c>
      <c r="I384" s="9">
        <f t="shared" si="33"/>
        <v>25.466666666666669</v>
      </c>
      <c r="J384" s="10">
        <v>85.02</v>
      </c>
      <c r="K384" s="9">
        <f t="shared" si="34"/>
        <v>51.011999999999993</v>
      </c>
      <c r="L384" s="9">
        <f>I384+K384</f>
        <v>76.478666666666669</v>
      </c>
      <c r="M384" s="11" t="s">
        <v>19</v>
      </c>
    </row>
    <row r="385" spans="1:13" ht="24.95" customHeight="1">
      <c r="A385" s="21">
        <v>383</v>
      </c>
      <c r="B385" s="8" t="s">
        <v>711</v>
      </c>
      <c r="C385" s="8" t="s">
        <v>679</v>
      </c>
      <c r="D385" s="8" t="s">
        <v>712</v>
      </c>
      <c r="E385" s="23"/>
      <c r="F385" s="8" t="s">
        <v>715</v>
      </c>
      <c r="G385" s="8" t="s">
        <v>716</v>
      </c>
      <c r="H385" s="9">
        <v>62.333333333333336</v>
      </c>
      <c r="I385" s="9">
        <f t="shared" si="33"/>
        <v>24.933333333333337</v>
      </c>
      <c r="J385" s="10">
        <v>84.88</v>
      </c>
      <c r="K385" s="9">
        <f t="shared" si="34"/>
        <v>50.927999999999997</v>
      </c>
      <c r="L385" s="9">
        <f>I385+K385</f>
        <v>75.861333333333334</v>
      </c>
      <c r="M385" s="11" t="s">
        <v>22</v>
      </c>
    </row>
    <row r="386" spans="1:13" ht="24.95" customHeight="1">
      <c r="A386" s="21">
        <v>384</v>
      </c>
      <c r="B386" s="8" t="s">
        <v>711</v>
      </c>
      <c r="C386" s="8" t="s">
        <v>679</v>
      </c>
      <c r="D386" s="8" t="s">
        <v>712</v>
      </c>
      <c r="E386" s="23"/>
      <c r="F386" s="8" t="s">
        <v>717</v>
      </c>
      <c r="G386" s="8" t="s">
        <v>718</v>
      </c>
      <c r="H386" s="9">
        <v>60.166666666666664</v>
      </c>
      <c r="I386" s="9">
        <f t="shared" si="33"/>
        <v>24.066666666666666</v>
      </c>
      <c r="J386" s="10">
        <v>78.44</v>
      </c>
      <c r="K386" s="9">
        <f t="shared" si="34"/>
        <v>47.064</v>
      </c>
      <c r="L386" s="9">
        <f>I386+K386</f>
        <v>71.13066666666667</v>
      </c>
      <c r="M386" s="11" t="s">
        <v>25</v>
      </c>
    </row>
    <row r="387" spans="1:13" s="18" customFormat="1" ht="24.95" customHeight="1">
      <c r="A387" s="21">
        <v>385</v>
      </c>
      <c r="B387" s="21" t="s">
        <v>711</v>
      </c>
      <c r="C387" s="21" t="s">
        <v>930</v>
      </c>
      <c r="D387" s="21" t="s">
        <v>931</v>
      </c>
      <c r="E387" s="23">
        <v>1</v>
      </c>
      <c r="F387" s="21" t="s">
        <v>932</v>
      </c>
      <c r="G387" s="21" t="s">
        <v>933</v>
      </c>
      <c r="H387" s="9">
        <v>35.833333333333336</v>
      </c>
      <c r="I387" s="9">
        <f t="shared" si="27"/>
        <v>14.333333333333336</v>
      </c>
      <c r="J387" s="10">
        <v>79.459999999999994</v>
      </c>
      <c r="K387" s="9">
        <f t="shared" si="28"/>
        <v>47.675999999999995</v>
      </c>
      <c r="L387" s="9">
        <f t="shared" si="29"/>
        <v>62.009333333333331</v>
      </c>
      <c r="M387" s="11" t="s">
        <v>19</v>
      </c>
    </row>
    <row r="388" spans="1:13" s="18" customFormat="1" ht="24.95" customHeight="1">
      <c r="A388" s="21">
        <v>386</v>
      </c>
      <c r="B388" s="21" t="s">
        <v>711</v>
      </c>
      <c r="C388" s="21" t="s">
        <v>930</v>
      </c>
      <c r="D388" s="21" t="s">
        <v>931</v>
      </c>
      <c r="E388" s="23"/>
      <c r="F388" s="21" t="s">
        <v>934</v>
      </c>
      <c r="G388" s="21" t="s">
        <v>935</v>
      </c>
      <c r="H388" s="9">
        <v>50.966666666666669</v>
      </c>
      <c r="I388" s="9">
        <f t="shared" si="27"/>
        <v>20.38666666666667</v>
      </c>
      <c r="J388" s="10">
        <v>0</v>
      </c>
      <c r="K388" s="9">
        <f t="shared" si="28"/>
        <v>0</v>
      </c>
      <c r="L388" s="9">
        <f t="shared" si="29"/>
        <v>20.38666666666667</v>
      </c>
      <c r="M388" s="11" t="s">
        <v>1232</v>
      </c>
    </row>
    <row r="389" spans="1:13" s="18" customFormat="1" ht="24.95" customHeight="1">
      <c r="A389" s="21">
        <v>387</v>
      </c>
      <c r="B389" s="21" t="s">
        <v>711</v>
      </c>
      <c r="C389" s="21" t="s">
        <v>930</v>
      </c>
      <c r="D389" s="21" t="s">
        <v>931</v>
      </c>
      <c r="E389" s="23"/>
      <c r="F389" s="21" t="s">
        <v>936</v>
      </c>
      <c r="G389" s="21" t="s">
        <v>937</v>
      </c>
      <c r="H389" s="9">
        <v>50.433333333333337</v>
      </c>
      <c r="I389" s="9">
        <f t="shared" si="27"/>
        <v>20.173333333333336</v>
      </c>
      <c r="J389" s="10">
        <v>0</v>
      </c>
      <c r="K389" s="9">
        <f t="shared" si="28"/>
        <v>0</v>
      </c>
      <c r="L389" s="9">
        <f t="shared" si="29"/>
        <v>20.173333333333336</v>
      </c>
      <c r="M389" s="11" t="s">
        <v>1233</v>
      </c>
    </row>
    <row r="390" spans="1:13" ht="24.95" customHeight="1">
      <c r="A390" s="21">
        <v>388</v>
      </c>
      <c r="B390" s="8" t="s">
        <v>1189</v>
      </c>
      <c r="C390" s="8" t="s">
        <v>1190</v>
      </c>
      <c r="D390" s="8" t="s">
        <v>1191</v>
      </c>
      <c r="E390" s="23">
        <v>2</v>
      </c>
      <c r="F390" s="8" t="s">
        <v>1192</v>
      </c>
      <c r="G390" s="8" t="s">
        <v>1193</v>
      </c>
      <c r="H390" s="9">
        <v>52.533333333333331</v>
      </c>
      <c r="I390" s="9">
        <f t="shared" ref="I390" si="37">H390*0.4</f>
        <v>21.013333333333335</v>
      </c>
      <c r="J390" s="10">
        <v>85.34</v>
      </c>
      <c r="K390" s="9">
        <f t="shared" ref="K390" si="38">J390*0.6</f>
        <v>51.204000000000001</v>
      </c>
      <c r="L390" s="9">
        <f t="shared" ref="L390:L407" si="39">I390+K390</f>
        <v>72.217333333333329</v>
      </c>
      <c r="M390" s="11" t="s">
        <v>19</v>
      </c>
    </row>
    <row r="391" spans="1:13" ht="24.95" customHeight="1">
      <c r="A391" s="21">
        <v>389</v>
      </c>
      <c r="B391" s="8" t="s">
        <v>1189</v>
      </c>
      <c r="C391" s="8" t="s">
        <v>1190</v>
      </c>
      <c r="D391" s="8" t="s">
        <v>1191</v>
      </c>
      <c r="E391" s="23"/>
      <c r="F391" s="8" t="s">
        <v>1194</v>
      </c>
      <c r="G391" s="8" t="s">
        <v>1195</v>
      </c>
      <c r="H391" s="9">
        <v>53.9</v>
      </c>
      <c r="I391" s="9">
        <f t="shared" ref="I391:I407" si="40">H391*0.4</f>
        <v>21.560000000000002</v>
      </c>
      <c r="J391" s="10">
        <v>83.38</v>
      </c>
      <c r="K391" s="9">
        <f t="shared" ref="K391:K407" si="41">J391*0.6</f>
        <v>50.027999999999999</v>
      </c>
      <c r="L391" s="9">
        <f t="shared" si="39"/>
        <v>71.587999999999994</v>
      </c>
      <c r="M391" s="11" t="s">
        <v>22</v>
      </c>
    </row>
    <row r="392" spans="1:13" ht="24.95" customHeight="1">
      <c r="A392" s="21">
        <v>390</v>
      </c>
      <c r="B392" s="8" t="s">
        <v>1189</v>
      </c>
      <c r="C392" s="8" t="s">
        <v>1190</v>
      </c>
      <c r="D392" s="8" t="s">
        <v>1191</v>
      </c>
      <c r="E392" s="23"/>
      <c r="F392" s="8" t="s">
        <v>1196</v>
      </c>
      <c r="G392" s="8" t="s">
        <v>1197</v>
      </c>
      <c r="H392" s="9">
        <v>56.1</v>
      </c>
      <c r="I392" s="9">
        <f t="shared" si="40"/>
        <v>22.44</v>
      </c>
      <c r="J392" s="10">
        <v>81.38</v>
      </c>
      <c r="K392" s="9">
        <f t="shared" si="41"/>
        <v>48.827999999999996</v>
      </c>
      <c r="L392" s="9">
        <f t="shared" si="39"/>
        <v>71.268000000000001</v>
      </c>
      <c r="M392" s="11" t="s">
        <v>25</v>
      </c>
    </row>
    <row r="393" spans="1:13" ht="24.95" customHeight="1">
      <c r="A393" s="21">
        <v>391</v>
      </c>
      <c r="B393" s="8" t="s">
        <v>1189</v>
      </c>
      <c r="C393" s="8" t="s">
        <v>1190</v>
      </c>
      <c r="D393" s="8" t="s">
        <v>1191</v>
      </c>
      <c r="E393" s="23"/>
      <c r="F393" s="8" t="s">
        <v>1198</v>
      </c>
      <c r="G393" s="8" t="s">
        <v>1199</v>
      </c>
      <c r="H393" s="9">
        <v>52.066666666666663</v>
      </c>
      <c r="I393" s="9">
        <f t="shared" si="40"/>
        <v>20.826666666666668</v>
      </c>
      <c r="J393" s="10">
        <v>83.76</v>
      </c>
      <c r="K393" s="9">
        <f t="shared" si="41"/>
        <v>50.256</v>
      </c>
      <c r="L393" s="9">
        <f t="shared" si="39"/>
        <v>71.082666666666668</v>
      </c>
      <c r="M393" s="11" t="s">
        <v>216</v>
      </c>
    </row>
    <row r="394" spans="1:13" ht="24.95" customHeight="1">
      <c r="A394" s="21">
        <v>392</v>
      </c>
      <c r="B394" s="8" t="s">
        <v>1189</v>
      </c>
      <c r="C394" s="8" t="s">
        <v>1190</v>
      </c>
      <c r="D394" s="8" t="s">
        <v>1191</v>
      </c>
      <c r="E394" s="23"/>
      <c r="F394" s="8" t="s">
        <v>1200</v>
      </c>
      <c r="G394" s="8" t="s">
        <v>1201</v>
      </c>
      <c r="H394" s="9">
        <v>51.833333333333336</v>
      </c>
      <c r="I394" s="9">
        <f t="shared" si="40"/>
        <v>20.733333333333334</v>
      </c>
      <c r="J394" s="10">
        <v>83.38</v>
      </c>
      <c r="K394" s="9">
        <f t="shared" si="41"/>
        <v>50.027999999999999</v>
      </c>
      <c r="L394" s="9">
        <f t="shared" si="39"/>
        <v>70.76133333333334</v>
      </c>
      <c r="M394" s="11" t="s">
        <v>284</v>
      </c>
    </row>
    <row r="395" spans="1:13" ht="24.95" customHeight="1">
      <c r="A395" s="21">
        <v>393</v>
      </c>
      <c r="B395" s="8" t="s">
        <v>1189</v>
      </c>
      <c r="C395" s="8" t="s">
        <v>1190</v>
      </c>
      <c r="D395" s="8" t="s">
        <v>1191</v>
      </c>
      <c r="E395" s="23"/>
      <c r="F395" s="8" t="s">
        <v>1202</v>
      </c>
      <c r="G395" s="8" t="s">
        <v>1203</v>
      </c>
      <c r="H395" s="9">
        <v>48.5</v>
      </c>
      <c r="I395" s="9">
        <f t="shared" si="40"/>
        <v>19.400000000000002</v>
      </c>
      <c r="J395" s="10">
        <v>83</v>
      </c>
      <c r="K395" s="9">
        <f t="shared" si="41"/>
        <v>49.8</v>
      </c>
      <c r="L395" s="9">
        <f t="shared" si="39"/>
        <v>69.2</v>
      </c>
      <c r="M395" s="11" t="s">
        <v>287</v>
      </c>
    </row>
    <row r="396" spans="1:13" ht="24.95" customHeight="1">
      <c r="A396" s="21">
        <v>394</v>
      </c>
      <c r="B396" s="8" t="s">
        <v>1189</v>
      </c>
      <c r="C396" s="8" t="s">
        <v>1204</v>
      </c>
      <c r="D396" s="8" t="s">
        <v>1205</v>
      </c>
      <c r="E396" s="23">
        <v>2</v>
      </c>
      <c r="F396" s="8" t="s">
        <v>1206</v>
      </c>
      <c r="G396" s="8" t="s">
        <v>1207</v>
      </c>
      <c r="H396" s="9">
        <v>53.133333333333333</v>
      </c>
      <c r="I396" s="9">
        <f t="shared" si="40"/>
        <v>21.253333333333334</v>
      </c>
      <c r="J396" s="10">
        <v>85.1</v>
      </c>
      <c r="K396" s="9">
        <f t="shared" si="41"/>
        <v>51.059999999999995</v>
      </c>
      <c r="L396" s="9">
        <f t="shared" si="39"/>
        <v>72.313333333333333</v>
      </c>
      <c r="M396" s="11" t="s">
        <v>19</v>
      </c>
    </row>
    <row r="397" spans="1:13" ht="24.95" customHeight="1">
      <c r="A397" s="21">
        <v>395</v>
      </c>
      <c r="B397" s="8" t="s">
        <v>1189</v>
      </c>
      <c r="C397" s="8" t="s">
        <v>1204</v>
      </c>
      <c r="D397" s="8" t="s">
        <v>1205</v>
      </c>
      <c r="E397" s="23"/>
      <c r="F397" s="8" t="s">
        <v>1208</v>
      </c>
      <c r="G397" s="8" t="s">
        <v>1209</v>
      </c>
      <c r="H397" s="9">
        <v>55.800000000000004</v>
      </c>
      <c r="I397" s="9">
        <f t="shared" si="40"/>
        <v>22.320000000000004</v>
      </c>
      <c r="J397" s="10">
        <v>82.52</v>
      </c>
      <c r="K397" s="9">
        <f t="shared" si="41"/>
        <v>49.511999999999993</v>
      </c>
      <c r="L397" s="9">
        <f t="shared" si="39"/>
        <v>71.831999999999994</v>
      </c>
      <c r="M397" s="11" t="s">
        <v>22</v>
      </c>
    </row>
    <row r="398" spans="1:13" ht="24.95" customHeight="1">
      <c r="A398" s="21">
        <v>396</v>
      </c>
      <c r="B398" s="8" t="s">
        <v>1189</v>
      </c>
      <c r="C398" s="8" t="s">
        <v>1204</v>
      </c>
      <c r="D398" s="8" t="s">
        <v>1205</v>
      </c>
      <c r="E398" s="23"/>
      <c r="F398" s="8" t="s">
        <v>1210</v>
      </c>
      <c r="G398" s="8" t="s">
        <v>1211</v>
      </c>
      <c r="H398" s="9">
        <v>54.533333333333331</v>
      </c>
      <c r="I398" s="9">
        <f t="shared" si="40"/>
        <v>21.813333333333333</v>
      </c>
      <c r="J398" s="10">
        <v>82.52</v>
      </c>
      <c r="K398" s="9">
        <f t="shared" si="41"/>
        <v>49.511999999999993</v>
      </c>
      <c r="L398" s="9">
        <f t="shared" si="39"/>
        <v>71.325333333333333</v>
      </c>
      <c r="M398" s="11" t="s">
        <v>25</v>
      </c>
    </row>
    <row r="399" spans="1:13" ht="24.95" customHeight="1">
      <c r="A399" s="21">
        <v>397</v>
      </c>
      <c r="B399" s="8" t="s">
        <v>1189</v>
      </c>
      <c r="C399" s="8" t="s">
        <v>1204</v>
      </c>
      <c r="D399" s="8" t="s">
        <v>1205</v>
      </c>
      <c r="E399" s="23"/>
      <c r="F399" s="8" t="s">
        <v>1212</v>
      </c>
      <c r="G399" s="8" t="s">
        <v>1213</v>
      </c>
      <c r="H399" s="9">
        <v>52.033333333333331</v>
      </c>
      <c r="I399" s="9">
        <f t="shared" si="40"/>
        <v>20.813333333333333</v>
      </c>
      <c r="J399" s="10">
        <v>83.4</v>
      </c>
      <c r="K399" s="9">
        <f t="shared" si="41"/>
        <v>50.04</v>
      </c>
      <c r="L399" s="9">
        <f t="shared" si="39"/>
        <v>70.853333333333325</v>
      </c>
      <c r="M399" s="11" t="s">
        <v>216</v>
      </c>
    </row>
    <row r="400" spans="1:13" ht="24.95" customHeight="1">
      <c r="A400" s="21">
        <v>398</v>
      </c>
      <c r="B400" s="8" t="s">
        <v>1189</v>
      </c>
      <c r="C400" s="8" t="s">
        <v>1204</v>
      </c>
      <c r="D400" s="8" t="s">
        <v>1205</v>
      </c>
      <c r="E400" s="23"/>
      <c r="F400" s="8" t="s">
        <v>1214</v>
      </c>
      <c r="G400" s="8" t="s">
        <v>1215</v>
      </c>
      <c r="H400" s="9">
        <v>51.466666666666669</v>
      </c>
      <c r="I400" s="9">
        <f t="shared" si="40"/>
        <v>20.58666666666667</v>
      </c>
      <c r="J400" s="10">
        <v>82.42</v>
      </c>
      <c r="K400" s="9">
        <f t="shared" si="41"/>
        <v>49.451999999999998</v>
      </c>
      <c r="L400" s="9">
        <f t="shared" si="39"/>
        <v>70.038666666666671</v>
      </c>
      <c r="M400" s="11" t="s">
        <v>284</v>
      </c>
    </row>
    <row r="401" spans="1:13" ht="24.95" customHeight="1">
      <c r="A401" s="21">
        <v>399</v>
      </c>
      <c r="B401" s="8" t="s">
        <v>1189</v>
      </c>
      <c r="C401" s="8" t="s">
        <v>1204</v>
      </c>
      <c r="D401" s="8" t="s">
        <v>1205</v>
      </c>
      <c r="E401" s="23"/>
      <c r="F401" s="8" t="s">
        <v>1216</v>
      </c>
      <c r="G401" s="8" t="s">
        <v>1217</v>
      </c>
      <c r="H401" s="9">
        <v>51.5</v>
      </c>
      <c r="I401" s="9">
        <f t="shared" si="40"/>
        <v>20.6</v>
      </c>
      <c r="J401" s="10">
        <v>81.78</v>
      </c>
      <c r="K401" s="9">
        <f t="shared" si="41"/>
        <v>49.067999999999998</v>
      </c>
      <c r="L401" s="9">
        <f t="shared" si="39"/>
        <v>69.668000000000006</v>
      </c>
      <c r="M401" s="11" t="s">
        <v>287</v>
      </c>
    </row>
    <row r="402" spans="1:13" ht="24.95" customHeight="1">
      <c r="A402" s="21">
        <v>400</v>
      </c>
      <c r="B402" s="8" t="s">
        <v>1218</v>
      </c>
      <c r="C402" s="8" t="s">
        <v>1139</v>
      </c>
      <c r="D402" s="8" t="s">
        <v>1219</v>
      </c>
      <c r="E402" s="23">
        <v>2</v>
      </c>
      <c r="F402" s="8" t="s">
        <v>1220</v>
      </c>
      <c r="G402" s="8" t="s">
        <v>1221</v>
      </c>
      <c r="H402" s="9">
        <v>55.166666666666664</v>
      </c>
      <c r="I402" s="9">
        <f t="shared" si="40"/>
        <v>22.066666666666666</v>
      </c>
      <c r="J402" s="10">
        <v>84.86</v>
      </c>
      <c r="K402" s="9">
        <f t="shared" si="41"/>
        <v>50.915999999999997</v>
      </c>
      <c r="L402" s="9">
        <f t="shared" si="39"/>
        <v>72.98266666666666</v>
      </c>
      <c r="M402" s="11" t="s">
        <v>19</v>
      </c>
    </row>
    <row r="403" spans="1:13" ht="24.95" customHeight="1">
      <c r="A403" s="21">
        <v>401</v>
      </c>
      <c r="B403" s="8" t="s">
        <v>1218</v>
      </c>
      <c r="C403" s="8" t="s">
        <v>1139</v>
      </c>
      <c r="D403" s="8" t="s">
        <v>1219</v>
      </c>
      <c r="E403" s="23"/>
      <c r="F403" s="8" t="s">
        <v>1222</v>
      </c>
      <c r="G403" s="8" t="s">
        <v>1223</v>
      </c>
      <c r="H403" s="9">
        <v>55.633333333333333</v>
      </c>
      <c r="I403" s="9">
        <f t="shared" si="40"/>
        <v>22.253333333333334</v>
      </c>
      <c r="J403" s="10">
        <v>81.16</v>
      </c>
      <c r="K403" s="9">
        <f t="shared" si="41"/>
        <v>48.695999999999998</v>
      </c>
      <c r="L403" s="9">
        <f t="shared" si="39"/>
        <v>70.949333333333328</v>
      </c>
      <c r="M403" s="11" t="s">
        <v>22</v>
      </c>
    </row>
    <row r="404" spans="1:13" ht="24.95" customHeight="1">
      <c r="A404" s="21">
        <v>402</v>
      </c>
      <c r="B404" s="8" t="s">
        <v>1218</v>
      </c>
      <c r="C404" s="8" t="s">
        <v>1139</v>
      </c>
      <c r="D404" s="8" t="s">
        <v>1219</v>
      </c>
      <c r="E404" s="23"/>
      <c r="F404" s="8" t="s">
        <v>1224</v>
      </c>
      <c r="G404" s="8" t="s">
        <v>1225</v>
      </c>
      <c r="H404" s="9">
        <v>52.966666666666669</v>
      </c>
      <c r="I404" s="9">
        <f t="shared" si="40"/>
        <v>21.186666666666667</v>
      </c>
      <c r="J404" s="10">
        <v>82.72</v>
      </c>
      <c r="K404" s="9">
        <f t="shared" si="41"/>
        <v>49.631999999999998</v>
      </c>
      <c r="L404" s="9">
        <f t="shared" si="39"/>
        <v>70.818666666666672</v>
      </c>
      <c r="M404" s="11" t="s">
        <v>25</v>
      </c>
    </row>
    <row r="405" spans="1:13" ht="24.95" customHeight="1">
      <c r="A405" s="21">
        <v>403</v>
      </c>
      <c r="B405" s="8" t="s">
        <v>1218</v>
      </c>
      <c r="C405" s="8" t="s">
        <v>1139</v>
      </c>
      <c r="D405" s="8" t="s">
        <v>1219</v>
      </c>
      <c r="E405" s="23"/>
      <c r="F405" s="8" t="s">
        <v>1226</v>
      </c>
      <c r="G405" s="8" t="s">
        <v>1227</v>
      </c>
      <c r="H405" s="9">
        <v>52.4</v>
      </c>
      <c r="I405" s="9">
        <f t="shared" si="40"/>
        <v>20.96</v>
      </c>
      <c r="J405" s="10">
        <v>82.3</v>
      </c>
      <c r="K405" s="9">
        <f t="shared" si="41"/>
        <v>49.379999999999995</v>
      </c>
      <c r="L405" s="9">
        <f t="shared" si="39"/>
        <v>70.34</v>
      </c>
      <c r="M405" s="11" t="s">
        <v>739</v>
      </c>
    </row>
    <row r="406" spans="1:13" ht="24.95" customHeight="1">
      <c r="A406" s="21">
        <v>404</v>
      </c>
      <c r="B406" s="8" t="s">
        <v>1218</v>
      </c>
      <c r="C406" s="8" t="s">
        <v>1139</v>
      </c>
      <c r="D406" s="8" t="s">
        <v>1219</v>
      </c>
      <c r="E406" s="23"/>
      <c r="F406" s="8" t="s">
        <v>1228</v>
      </c>
      <c r="G406" s="8" t="s">
        <v>1229</v>
      </c>
      <c r="H406" s="9">
        <v>51.833333333333336</v>
      </c>
      <c r="I406" s="9">
        <f t="shared" si="40"/>
        <v>20.733333333333334</v>
      </c>
      <c r="J406" s="10">
        <v>0</v>
      </c>
      <c r="K406" s="9">
        <f t="shared" si="41"/>
        <v>0</v>
      </c>
      <c r="L406" s="9">
        <f t="shared" si="39"/>
        <v>20.733333333333334</v>
      </c>
      <c r="M406" s="11" t="s">
        <v>742</v>
      </c>
    </row>
    <row r="407" spans="1:13" ht="24.95" customHeight="1">
      <c r="A407" s="21">
        <v>405</v>
      </c>
      <c r="B407" s="8" t="s">
        <v>1218</v>
      </c>
      <c r="C407" s="8" t="s">
        <v>1139</v>
      </c>
      <c r="D407" s="8" t="s">
        <v>1219</v>
      </c>
      <c r="E407" s="23"/>
      <c r="F407" s="8" t="s">
        <v>1230</v>
      </c>
      <c r="G407" s="8" t="s">
        <v>1231</v>
      </c>
      <c r="H407" s="9">
        <v>49.933333333333337</v>
      </c>
      <c r="I407" s="9">
        <f t="shared" si="40"/>
        <v>19.973333333333336</v>
      </c>
      <c r="J407" s="10">
        <v>0</v>
      </c>
      <c r="K407" s="9">
        <f t="shared" si="41"/>
        <v>0</v>
      </c>
      <c r="L407" s="9">
        <f t="shared" si="39"/>
        <v>19.973333333333336</v>
      </c>
      <c r="M407" s="11" t="s">
        <v>745</v>
      </c>
    </row>
    <row r="408" spans="1:13" ht="24.95" customHeight="1">
      <c r="A408" s="21">
        <v>406</v>
      </c>
      <c r="B408" s="8" t="s">
        <v>719</v>
      </c>
      <c r="C408" s="8" t="s">
        <v>679</v>
      </c>
      <c r="D408" s="8" t="s">
        <v>720</v>
      </c>
      <c r="E408" s="23">
        <v>1</v>
      </c>
      <c r="F408" s="8" t="s">
        <v>721</v>
      </c>
      <c r="G408" s="8" t="s">
        <v>722</v>
      </c>
      <c r="H408" s="9">
        <v>59.833333333333336</v>
      </c>
      <c r="I408" s="9">
        <f t="shared" ref="I408:I470" si="42">H408*0.4</f>
        <v>23.933333333333337</v>
      </c>
      <c r="J408" s="10">
        <v>83.62</v>
      </c>
      <c r="K408" s="9">
        <f t="shared" ref="K408:K470" si="43">J408*0.6</f>
        <v>50.172000000000004</v>
      </c>
      <c r="L408" s="9">
        <f t="shared" ref="L408:L470" si="44">I408+K408</f>
        <v>74.105333333333334</v>
      </c>
      <c r="M408" s="11" t="s">
        <v>19</v>
      </c>
    </row>
    <row r="409" spans="1:13" ht="24.95" customHeight="1">
      <c r="A409" s="21">
        <v>407</v>
      </c>
      <c r="B409" s="8" t="s">
        <v>719</v>
      </c>
      <c r="C409" s="8" t="s">
        <v>679</v>
      </c>
      <c r="D409" s="8" t="s">
        <v>720</v>
      </c>
      <c r="E409" s="23"/>
      <c r="F409" s="8" t="s">
        <v>723</v>
      </c>
      <c r="G409" s="8" t="s">
        <v>724</v>
      </c>
      <c r="H409" s="9">
        <v>53.333333333333336</v>
      </c>
      <c r="I409" s="9">
        <f t="shared" si="42"/>
        <v>21.333333333333336</v>
      </c>
      <c r="J409" s="10">
        <v>0</v>
      </c>
      <c r="K409" s="9">
        <f t="shared" si="43"/>
        <v>0</v>
      </c>
      <c r="L409" s="9">
        <f t="shared" si="44"/>
        <v>21.333333333333336</v>
      </c>
      <c r="M409" s="11" t="s">
        <v>22</v>
      </c>
    </row>
    <row r="410" spans="1:13" ht="24.95" customHeight="1">
      <c r="A410" s="21">
        <v>408</v>
      </c>
      <c r="B410" s="8" t="s">
        <v>719</v>
      </c>
      <c r="C410" s="8" t="s">
        <v>679</v>
      </c>
      <c r="D410" s="8" t="s">
        <v>720</v>
      </c>
      <c r="E410" s="23"/>
      <c r="F410" s="8" t="s">
        <v>725</v>
      </c>
      <c r="G410" s="8" t="s">
        <v>726</v>
      </c>
      <c r="H410" s="9">
        <v>46.666666666666664</v>
      </c>
      <c r="I410" s="9">
        <f t="shared" si="42"/>
        <v>18.666666666666668</v>
      </c>
      <c r="J410" s="10">
        <v>0</v>
      </c>
      <c r="K410" s="9">
        <f t="shared" si="43"/>
        <v>0</v>
      </c>
      <c r="L410" s="9">
        <f t="shared" si="44"/>
        <v>18.666666666666668</v>
      </c>
      <c r="M410" s="11" t="s">
        <v>25</v>
      </c>
    </row>
    <row r="411" spans="1:13" ht="24.95" customHeight="1">
      <c r="A411" s="21">
        <v>409</v>
      </c>
      <c r="B411" s="8" t="s">
        <v>822</v>
      </c>
      <c r="C411" s="8" t="s">
        <v>823</v>
      </c>
      <c r="D411" s="8" t="s">
        <v>824</v>
      </c>
      <c r="E411" s="23">
        <v>1</v>
      </c>
      <c r="F411" s="8" t="s">
        <v>825</v>
      </c>
      <c r="G411" s="8" t="s">
        <v>826</v>
      </c>
      <c r="H411" s="9">
        <v>66.833333333333329</v>
      </c>
      <c r="I411" s="9">
        <f t="shared" ref="I411:I437" si="45">H411*0.4</f>
        <v>26.733333333333334</v>
      </c>
      <c r="J411" s="10">
        <v>84.88</v>
      </c>
      <c r="K411" s="9">
        <f t="shared" ref="K411:K437" si="46">J411*0.6</f>
        <v>50.927999999999997</v>
      </c>
      <c r="L411" s="9">
        <f t="shared" ref="L411:L437" si="47">I411+K411</f>
        <v>77.661333333333332</v>
      </c>
      <c r="M411" s="11" t="s">
        <v>19</v>
      </c>
    </row>
    <row r="412" spans="1:13" ht="24.95" customHeight="1">
      <c r="A412" s="21">
        <v>410</v>
      </c>
      <c r="B412" s="8" t="s">
        <v>822</v>
      </c>
      <c r="C412" s="8" t="s">
        <v>823</v>
      </c>
      <c r="D412" s="8" t="s">
        <v>824</v>
      </c>
      <c r="E412" s="23"/>
      <c r="F412" s="8" t="s">
        <v>827</v>
      </c>
      <c r="G412" s="8" t="s">
        <v>828</v>
      </c>
      <c r="H412" s="9">
        <v>67.5</v>
      </c>
      <c r="I412" s="9">
        <f t="shared" si="45"/>
        <v>27</v>
      </c>
      <c r="J412" s="10">
        <v>84.18</v>
      </c>
      <c r="K412" s="9">
        <f t="shared" si="46"/>
        <v>50.508000000000003</v>
      </c>
      <c r="L412" s="9">
        <f t="shared" si="47"/>
        <v>77.50800000000001</v>
      </c>
      <c r="M412" s="11" t="s">
        <v>22</v>
      </c>
    </row>
    <row r="413" spans="1:13" ht="24.95" customHeight="1">
      <c r="A413" s="21">
        <v>411</v>
      </c>
      <c r="B413" s="8" t="s">
        <v>822</v>
      </c>
      <c r="C413" s="8" t="s">
        <v>823</v>
      </c>
      <c r="D413" s="8" t="s">
        <v>824</v>
      </c>
      <c r="E413" s="23"/>
      <c r="F413" s="8" t="s">
        <v>829</v>
      </c>
      <c r="G413" s="8" t="s">
        <v>830</v>
      </c>
      <c r="H413" s="9">
        <v>64.5</v>
      </c>
      <c r="I413" s="9">
        <f t="shared" si="45"/>
        <v>25.8</v>
      </c>
      <c r="J413" s="10">
        <v>79.36</v>
      </c>
      <c r="K413" s="9">
        <f t="shared" si="46"/>
        <v>47.616</v>
      </c>
      <c r="L413" s="9">
        <f t="shared" si="47"/>
        <v>73.415999999999997</v>
      </c>
      <c r="M413" s="11" t="s">
        <v>25</v>
      </c>
    </row>
    <row r="414" spans="1:13" ht="24.95" customHeight="1">
      <c r="A414" s="21">
        <v>412</v>
      </c>
      <c r="B414" s="8" t="s">
        <v>831</v>
      </c>
      <c r="C414" s="8" t="s">
        <v>832</v>
      </c>
      <c r="D414" s="8" t="s">
        <v>833</v>
      </c>
      <c r="E414" s="23">
        <v>1</v>
      </c>
      <c r="F414" s="8" t="s">
        <v>834</v>
      </c>
      <c r="G414" s="8" t="s">
        <v>835</v>
      </c>
      <c r="H414" s="9">
        <v>62</v>
      </c>
      <c r="I414" s="9">
        <f t="shared" si="45"/>
        <v>24.8</v>
      </c>
      <c r="J414" s="10">
        <v>82.28</v>
      </c>
      <c r="K414" s="9">
        <f t="shared" si="46"/>
        <v>49.368000000000002</v>
      </c>
      <c r="L414" s="9">
        <f t="shared" si="47"/>
        <v>74.168000000000006</v>
      </c>
      <c r="M414" s="11" t="s">
        <v>19</v>
      </c>
    </row>
    <row r="415" spans="1:13" ht="24.95" customHeight="1">
      <c r="A415" s="21">
        <v>413</v>
      </c>
      <c r="B415" s="8" t="s">
        <v>831</v>
      </c>
      <c r="C415" s="8" t="s">
        <v>832</v>
      </c>
      <c r="D415" s="8" t="s">
        <v>833</v>
      </c>
      <c r="E415" s="23"/>
      <c r="F415" s="8" t="s">
        <v>836</v>
      </c>
      <c r="G415" s="8" t="s">
        <v>837</v>
      </c>
      <c r="H415" s="9">
        <v>58.666666666666664</v>
      </c>
      <c r="I415" s="9">
        <f t="shared" si="45"/>
        <v>23.466666666666669</v>
      </c>
      <c r="J415" s="10">
        <v>83.4</v>
      </c>
      <c r="K415" s="9">
        <f t="shared" si="46"/>
        <v>50.04</v>
      </c>
      <c r="L415" s="9">
        <f t="shared" si="47"/>
        <v>73.506666666666661</v>
      </c>
      <c r="M415" s="11" t="s">
        <v>22</v>
      </c>
    </row>
    <row r="416" spans="1:13" ht="24.95" customHeight="1">
      <c r="A416" s="21">
        <v>414</v>
      </c>
      <c r="B416" s="8" t="s">
        <v>831</v>
      </c>
      <c r="C416" s="8" t="s">
        <v>832</v>
      </c>
      <c r="D416" s="8" t="s">
        <v>833</v>
      </c>
      <c r="E416" s="23"/>
      <c r="F416" s="8" t="s">
        <v>838</v>
      </c>
      <c r="G416" s="8" t="s">
        <v>839</v>
      </c>
      <c r="H416" s="9">
        <v>61.166666666666664</v>
      </c>
      <c r="I416" s="9">
        <f t="shared" si="45"/>
        <v>24.466666666666669</v>
      </c>
      <c r="J416" s="10">
        <v>0</v>
      </c>
      <c r="K416" s="9">
        <f t="shared" si="46"/>
        <v>0</v>
      </c>
      <c r="L416" s="9">
        <f t="shared" si="47"/>
        <v>24.466666666666669</v>
      </c>
      <c r="M416" s="11" t="s">
        <v>25</v>
      </c>
    </row>
    <row r="417" spans="1:13" ht="24.95" customHeight="1">
      <c r="A417" s="21">
        <v>415</v>
      </c>
      <c r="B417" s="8" t="s">
        <v>840</v>
      </c>
      <c r="C417" s="8" t="s">
        <v>841</v>
      </c>
      <c r="D417" s="8" t="s">
        <v>842</v>
      </c>
      <c r="E417" s="23">
        <v>1</v>
      </c>
      <c r="F417" s="8" t="s">
        <v>843</v>
      </c>
      <c r="G417" s="8" t="s">
        <v>844</v>
      </c>
      <c r="H417" s="9">
        <v>72.166666666666671</v>
      </c>
      <c r="I417" s="9">
        <f t="shared" si="45"/>
        <v>28.866666666666671</v>
      </c>
      <c r="J417" s="10">
        <v>84.3</v>
      </c>
      <c r="K417" s="9">
        <f t="shared" si="46"/>
        <v>50.58</v>
      </c>
      <c r="L417" s="9">
        <f t="shared" si="47"/>
        <v>79.446666666666673</v>
      </c>
      <c r="M417" s="11" t="s">
        <v>19</v>
      </c>
    </row>
    <row r="418" spans="1:13" ht="24.95" customHeight="1">
      <c r="A418" s="21">
        <v>416</v>
      </c>
      <c r="B418" s="8" t="s">
        <v>840</v>
      </c>
      <c r="C418" s="8" t="s">
        <v>841</v>
      </c>
      <c r="D418" s="8" t="s">
        <v>842</v>
      </c>
      <c r="E418" s="23"/>
      <c r="F418" s="12" t="s">
        <v>845</v>
      </c>
      <c r="G418" s="8" t="s">
        <v>846</v>
      </c>
      <c r="H418" s="9">
        <v>60.333333333333336</v>
      </c>
      <c r="I418" s="9">
        <f t="shared" si="45"/>
        <v>24.133333333333336</v>
      </c>
      <c r="J418" s="10">
        <v>83.08</v>
      </c>
      <c r="K418" s="9">
        <f t="shared" si="46"/>
        <v>49.847999999999999</v>
      </c>
      <c r="L418" s="9">
        <f t="shared" si="47"/>
        <v>73.981333333333339</v>
      </c>
      <c r="M418" s="11" t="s">
        <v>22</v>
      </c>
    </row>
    <row r="419" spans="1:13" ht="24.95" customHeight="1">
      <c r="A419" s="21">
        <v>417</v>
      </c>
      <c r="B419" s="8" t="s">
        <v>840</v>
      </c>
      <c r="C419" s="8" t="s">
        <v>841</v>
      </c>
      <c r="D419" s="8" t="s">
        <v>842</v>
      </c>
      <c r="E419" s="23"/>
      <c r="F419" s="8" t="s">
        <v>847</v>
      </c>
      <c r="G419" s="8" t="s">
        <v>848</v>
      </c>
      <c r="H419" s="9">
        <v>66.833333333333329</v>
      </c>
      <c r="I419" s="9">
        <f t="shared" si="45"/>
        <v>26.733333333333334</v>
      </c>
      <c r="J419" s="10">
        <v>0</v>
      </c>
      <c r="K419" s="9">
        <f t="shared" si="46"/>
        <v>0</v>
      </c>
      <c r="L419" s="9">
        <f t="shared" si="47"/>
        <v>26.733333333333334</v>
      </c>
      <c r="M419" s="11" t="s">
        <v>25</v>
      </c>
    </row>
    <row r="420" spans="1:13" ht="24.95" customHeight="1">
      <c r="A420" s="21">
        <v>418</v>
      </c>
      <c r="B420" s="8" t="s">
        <v>849</v>
      </c>
      <c r="C420" s="8" t="s">
        <v>850</v>
      </c>
      <c r="D420" s="8" t="s">
        <v>851</v>
      </c>
      <c r="E420" s="23">
        <v>1</v>
      </c>
      <c r="F420" s="8" t="s">
        <v>852</v>
      </c>
      <c r="G420" s="8" t="s">
        <v>853</v>
      </c>
      <c r="H420" s="9">
        <v>66.666666666666671</v>
      </c>
      <c r="I420" s="9">
        <f t="shared" si="45"/>
        <v>26.666666666666671</v>
      </c>
      <c r="J420" s="10">
        <v>81.739999999999995</v>
      </c>
      <c r="K420" s="9">
        <f t="shared" si="46"/>
        <v>49.043999999999997</v>
      </c>
      <c r="L420" s="9">
        <f t="shared" si="47"/>
        <v>75.710666666666668</v>
      </c>
      <c r="M420" s="11" t="s">
        <v>19</v>
      </c>
    </row>
    <row r="421" spans="1:13" ht="24.95" customHeight="1">
      <c r="A421" s="21">
        <v>419</v>
      </c>
      <c r="B421" s="8" t="s">
        <v>849</v>
      </c>
      <c r="C421" s="8" t="s">
        <v>850</v>
      </c>
      <c r="D421" s="8" t="s">
        <v>851</v>
      </c>
      <c r="E421" s="23"/>
      <c r="F421" s="8" t="s">
        <v>854</v>
      </c>
      <c r="G421" s="8" t="s">
        <v>855</v>
      </c>
      <c r="H421" s="9">
        <v>63</v>
      </c>
      <c r="I421" s="9">
        <f t="shared" si="45"/>
        <v>25.200000000000003</v>
      </c>
      <c r="J421" s="10">
        <v>82.22</v>
      </c>
      <c r="K421" s="9">
        <f t="shared" si="46"/>
        <v>49.332000000000001</v>
      </c>
      <c r="L421" s="9">
        <f t="shared" si="47"/>
        <v>74.532000000000011</v>
      </c>
      <c r="M421" s="11" t="s">
        <v>22</v>
      </c>
    </row>
    <row r="422" spans="1:13" ht="24.95" customHeight="1">
      <c r="A422" s="21">
        <v>420</v>
      </c>
      <c r="B422" s="8" t="s">
        <v>849</v>
      </c>
      <c r="C422" s="8" t="s">
        <v>850</v>
      </c>
      <c r="D422" s="8" t="s">
        <v>851</v>
      </c>
      <c r="E422" s="23"/>
      <c r="F422" s="16" t="s">
        <v>856</v>
      </c>
      <c r="G422" s="16" t="s">
        <v>857</v>
      </c>
      <c r="H422" s="17" t="s">
        <v>858</v>
      </c>
      <c r="I422" s="9">
        <f t="shared" si="45"/>
        <v>24.400000000000002</v>
      </c>
      <c r="J422" s="15">
        <v>82.56</v>
      </c>
      <c r="K422" s="9">
        <f t="shared" si="46"/>
        <v>49.536000000000001</v>
      </c>
      <c r="L422" s="9">
        <f t="shared" si="47"/>
        <v>73.936000000000007</v>
      </c>
      <c r="M422" s="11" t="s">
        <v>25</v>
      </c>
    </row>
    <row r="423" spans="1:13" ht="24.95" customHeight="1">
      <c r="A423" s="21">
        <v>421</v>
      </c>
      <c r="B423" s="8" t="s">
        <v>859</v>
      </c>
      <c r="C423" s="8" t="s">
        <v>841</v>
      </c>
      <c r="D423" s="8" t="s">
        <v>860</v>
      </c>
      <c r="E423" s="23">
        <v>1</v>
      </c>
      <c r="F423" s="8" t="s">
        <v>861</v>
      </c>
      <c r="G423" s="8" t="s">
        <v>862</v>
      </c>
      <c r="H423" s="9">
        <v>64.5</v>
      </c>
      <c r="I423" s="9">
        <f t="shared" si="45"/>
        <v>25.8</v>
      </c>
      <c r="J423" s="10">
        <v>84.06</v>
      </c>
      <c r="K423" s="9">
        <f t="shared" si="46"/>
        <v>50.436</v>
      </c>
      <c r="L423" s="9">
        <f t="shared" si="47"/>
        <v>76.236000000000004</v>
      </c>
      <c r="M423" s="11" t="s">
        <v>19</v>
      </c>
    </row>
    <row r="424" spans="1:13" ht="24.95" customHeight="1">
      <c r="A424" s="21">
        <v>422</v>
      </c>
      <c r="B424" s="8" t="s">
        <v>859</v>
      </c>
      <c r="C424" s="8" t="s">
        <v>841</v>
      </c>
      <c r="D424" s="8" t="s">
        <v>860</v>
      </c>
      <c r="E424" s="23"/>
      <c r="F424" s="8" t="s">
        <v>863</v>
      </c>
      <c r="G424" s="8" t="s">
        <v>864</v>
      </c>
      <c r="H424" s="9">
        <v>63.5</v>
      </c>
      <c r="I424" s="9">
        <f t="shared" si="45"/>
        <v>25.400000000000002</v>
      </c>
      <c r="J424" s="10">
        <v>0</v>
      </c>
      <c r="K424" s="9">
        <f t="shared" si="46"/>
        <v>0</v>
      </c>
      <c r="L424" s="9">
        <f t="shared" si="47"/>
        <v>25.400000000000002</v>
      </c>
      <c r="M424" s="11" t="s">
        <v>22</v>
      </c>
    </row>
    <row r="425" spans="1:13" ht="24.95" customHeight="1">
      <c r="A425" s="21">
        <v>423</v>
      </c>
      <c r="B425" s="8" t="s">
        <v>859</v>
      </c>
      <c r="C425" s="8" t="s">
        <v>841</v>
      </c>
      <c r="D425" s="8" t="s">
        <v>860</v>
      </c>
      <c r="E425" s="23"/>
      <c r="F425" s="8" t="s">
        <v>865</v>
      </c>
      <c r="G425" s="8" t="s">
        <v>866</v>
      </c>
      <c r="H425" s="9">
        <v>59.333333333333336</v>
      </c>
      <c r="I425" s="9">
        <f t="shared" si="45"/>
        <v>23.733333333333334</v>
      </c>
      <c r="J425" s="10">
        <v>0</v>
      </c>
      <c r="K425" s="9">
        <f t="shared" si="46"/>
        <v>0</v>
      </c>
      <c r="L425" s="9">
        <f t="shared" si="47"/>
        <v>23.733333333333334</v>
      </c>
      <c r="M425" s="11" t="s">
        <v>25</v>
      </c>
    </row>
    <row r="426" spans="1:13" ht="24.95" customHeight="1">
      <c r="A426" s="21">
        <v>424</v>
      </c>
      <c r="B426" s="8" t="s">
        <v>859</v>
      </c>
      <c r="C426" s="8" t="s">
        <v>867</v>
      </c>
      <c r="D426" s="8" t="s">
        <v>868</v>
      </c>
      <c r="E426" s="23">
        <v>1</v>
      </c>
      <c r="F426" s="8" t="s">
        <v>869</v>
      </c>
      <c r="G426" s="8" t="s">
        <v>870</v>
      </c>
      <c r="H426" s="9">
        <v>66.166666666666671</v>
      </c>
      <c r="I426" s="9">
        <f t="shared" si="45"/>
        <v>26.466666666666669</v>
      </c>
      <c r="J426" s="10">
        <v>83.44</v>
      </c>
      <c r="K426" s="9">
        <f t="shared" si="46"/>
        <v>50.064</v>
      </c>
      <c r="L426" s="9">
        <f t="shared" si="47"/>
        <v>76.530666666666662</v>
      </c>
      <c r="M426" s="11" t="s">
        <v>19</v>
      </c>
    </row>
    <row r="427" spans="1:13" ht="24.95" customHeight="1">
      <c r="A427" s="21">
        <v>425</v>
      </c>
      <c r="B427" s="8" t="s">
        <v>859</v>
      </c>
      <c r="C427" s="8" t="s">
        <v>867</v>
      </c>
      <c r="D427" s="8" t="s">
        <v>868</v>
      </c>
      <c r="E427" s="23"/>
      <c r="F427" s="8" t="s">
        <v>871</v>
      </c>
      <c r="G427" s="8" t="s">
        <v>872</v>
      </c>
      <c r="H427" s="9">
        <v>57.833333333333336</v>
      </c>
      <c r="I427" s="9">
        <f t="shared" si="45"/>
        <v>23.133333333333336</v>
      </c>
      <c r="J427" s="10">
        <v>85.6</v>
      </c>
      <c r="K427" s="9">
        <f t="shared" si="46"/>
        <v>51.359999999999992</v>
      </c>
      <c r="L427" s="9">
        <f t="shared" si="47"/>
        <v>74.493333333333325</v>
      </c>
      <c r="M427" s="11" t="s">
        <v>22</v>
      </c>
    </row>
    <row r="428" spans="1:13" ht="24.95" customHeight="1">
      <c r="A428" s="21">
        <v>426</v>
      </c>
      <c r="B428" s="8" t="s">
        <v>859</v>
      </c>
      <c r="C428" s="8" t="s">
        <v>867</v>
      </c>
      <c r="D428" s="8" t="s">
        <v>868</v>
      </c>
      <c r="E428" s="23"/>
      <c r="F428" s="8" t="s">
        <v>873</v>
      </c>
      <c r="G428" s="8" t="s">
        <v>874</v>
      </c>
      <c r="H428" s="9">
        <v>54.333333333333336</v>
      </c>
      <c r="I428" s="9">
        <f t="shared" si="45"/>
        <v>21.733333333333334</v>
      </c>
      <c r="J428" s="10">
        <v>0</v>
      </c>
      <c r="K428" s="9">
        <f t="shared" si="46"/>
        <v>0</v>
      </c>
      <c r="L428" s="9">
        <f t="shared" si="47"/>
        <v>21.733333333333334</v>
      </c>
      <c r="M428" s="11" t="s">
        <v>25</v>
      </c>
    </row>
    <row r="429" spans="1:13" ht="24.95" customHeight="1">
      <c r="A429" s="21">
        <v>427</v>
      </c>
      <c r="B429" s="8" t="s">
        <v>859</v>
      </c>
      <c r="C429" s="8" t="s">
        <v>875</v>
      </c>
      <c r="D429" s="8" t="s">
        <v>876</v>
      </c>
      <c r="E429" s="23">
        <v>1</v>
      </c>
      <c r="F429" s="8" t="s">
        <v>877</v>
      </c>
      <c r="G429" s="8" t="s">
        <v>878</v>
      </c>
      <c r="H429" s="9">
        <v>64.166666666666671</v>
      </c>
      <c r="I429" s="9">
        <f t="shared" si="45"/>
        <v>25.666666666666671</v>
      </c>
      <c r="J429" s="10">
        <v>84.34</v>
      </c>
      <c r="K429" s="9">
        <f t="shared" si="46"/>
        <v>50.603999999999999</v>
      </c>
      <c r="L429" s="9">
        <f t="shared" si="47"/>
        <v>76.270666666666671</v>
      </c>
      <c r="M429" s="11" t="s">
        <v>19</v>
      </c>
    </row>
    <row r="430" spans="1:13" ht="24.95" customHeight="1">
      <c r="A430" s="21">
        <v>428</v>
      </c>
      <c r="B430" s="8" t="s">
        <v>859</v>
      </c>
      <c r="C430" s="8" t="s">
        <v>875</v>
      </c>
      <c r="D430" s="8" t="s">
        <v>876</v>
      </c>
      <c r="E430" s="23"/>
      <c r="F430" s="8" t="s">
        <v>879</v>
      </c>
      <c r="G430" s="8" t="s">
        <v>880</v>
      </c>
      <c r="H430" s="9">
        <v>62.5</v>
      </c>
      <c r="I430" s="9">
        <f t="shared" si="45"/>
        <v>25</v>
      </c>
      <c r="J430" s="10">
        <v>85.38</v>
      </c>
      <c r="K430" s="9">
        <f t="shared" si="46"/>
        <v>51.227999999999994</v>
      </c>
      <c r="L430" s="9">
        <f t="shared" si="47"/>
        <v>76.227999999999994</v>
      </c>
      <c r="M430" s="11" t="s">
        <v>22</v>
      </c>
    </row>
    <row r="431" spans="1:13" ht="24.95" customHeight="1">
      <c r="A431" s="21">
        <v>429</v>
      </c>
      <c r="B431" s="8" t="s">
        <v>859</v>
      </c>
      <c r="C431" s="8" t="s">
        <v>875</v>
      </c>
      <c r="D431" s="8" t="s">
        <v>876</v>
      </c>
      <c r="E431" s="23"/>
      <c r="F431" s="13" t="s">
        <v>881</v>
      </c>
      <c r="G431" s="13" t="s">
        <v>882</v>
      </c>
      <c r="H431" s="14">
        <v>36.166666666666664</v>
      </c>
      <c r="I431" s="9">
        <f t="shared" si="45"/>
        <v>14.466666666666667</v>
      </c>
      <c r="J431" s="15">
        <v>0</v>
      </c>
      <c r="K431" s="9">
        <f t="shared" si="46"/>
        <v>0</v>
      </c>
      <c r="L431" s="9">
        <f t="shared" si="47"/>
        <v>14.466666666666667</v>
      </c>
      <c r="M431" s="11" t="s">
        <v>25</v>
      </c>
    </row>
    <row r="432" spans="1:13" ht="24.95" customHeight="1">
      <c r="A432" s="21">
        <v>430</v>
      </c>
      <c r="B432" s="8" t="s">
        <v>859</v>
      </c>
      <c r="C432" s="8" t="s">
        <v>883</v>
      </c>
      <c r="D432" s="8" t="s">
        <v>884</v>
      </c>
      <c r="E432" s="23">
        <v>1</v>
      </c>
      <c r="F432" s="8" t="s">
        <v>885</v>
      </c>
      <c r="G432" s="8" t="s">
        <v>886</v>
      </c>
      <c r="H432" s="9">
        <v>69</v>
      </c>
      <c r="I432" s="9">
        <f t="shared" si="45"/>
        <v>27.6</v>
      </c>
      <c r="J432" s="10">
        <v>86.2</v>
      </c>
      <c r="K432" s="9">
        <f t="shared" si="46"/>
        <v>51.72</v>
      </c>
      <c r="L432" s="9">
        <f t="shared" si="47"/>
        <v>79.319999999999993</v>
      </c>
      <c r="M432" s="11" t="s">
        <v>19</v>
      </c>
    </row>
    <row r="433" spans="1:13" ht="24.95" customHeight="1">
      <c r="A433" s="21">
        <v>431</v>
      </c>
      <c r="B433" s="8" t="s">
        <v>859</v>
      </c>
      <c r="C433" s="8" t="s">
        <v>883</v>
      </c>
      <c r="D433" s="8" t="s">
        <v>884</v>
      </c>
      <c r="E433" s="23"/>
      <c r="F433" s="8" t="s">
        <v>887</v>
      </c>
      <c r="G433" s="8" t="s">
        <v>888</v>
      </c>
      <c r="H433" s="9">
        <v>58.5</v>
      </c>
      <c r="I433" s="9">
        <f t="shared" si="45"/>
        <v>23.400000000000002</v>
      </c>
      <c r="J433" s="10">
        <v>82.7</v>
      </c>
      <c r="K433" s="9">
        <f t="shared" si="46"/>
        <v>49.62</v>
      </c>
      <c r="L433" s="9">
        <f t="shared" si="47"/>
        <v>73.02</v>
      </c>
      <c r="M433" s="11" t="s">
        <v>22</v>
      </c>
    </row>
    <row r="434" spans="1:13" ht="24.95" customHeight="1">
      <c r="A434" s="21">
        <v>432</v>
      </c>
      <c r="B434" s="8" t="s">
        <v>859</v>
      </c>
      <c r="C434" s="8" t="s">
        <v>883</v>
      </c>
      <c r="D434" s="8" t="s">
        <v>884</v>
      </c>
      <c r="E434" s="23"/>
      <c r="F434" s="8" t="s">
        <v>889</v>
      </c>
      <c r="G434" s="8" t="s">
        <v>890</v>
      </c>
      <c r="H434" s="9">
        <v>69.166666666666671</v>
      </c>
      <c r="I434" s="9">
        <f t="shared" si="45"/>
        <v>27.666666666666671</v>
      </c>
      <c r="J434" s="10">
        <v>0</v>
      </c>
      <c r="K434" s="9">
        <f t="shared" si="46"/>
        <v>0</v>
      </c>
      <c r="L434" s="9">
        <f t="shared" si="47"/>
        <v>27.666666666666671</v>
      </c>
      <c r="M434" s="11" t="s">
        <v>25</v>
      </c>
    </row>
    <row r="435" spans="1:13" ht="24.95" customHeight="1">
      <c r="A435" s="21">
        <v>433</v>
      </c>
      <c r="B435" s="8" t="s">
        <v>891</v>
      </c>
      <c r="C435" s="8" t="s">
        <v>875</v>
      </c>
      <c r="D435" s="8" t="s">
        <v>892</v>
      </c>
      <c r="E435" s="23">
        <v>1</v>
      </c>
      <c r="F435" s="8" t="s">
        <v>893</v>
      </c>
      <c r="G435" s="8" t="s">
        <v>894</v>
      </c>
      <c r="H435" s="9">
        <v>58</v>
      </c>
      <c r="I435" s="9">
        <f t="shared" si="45"/>
        <v>23.200000000000003</v>
      </c>
      <c r="J435" s="10">
        <v>84.98</v>
      </c>
      <c r="K435" s="9">
        <f t="shared" si="46"/>
        <v>50.988</v>
      </c>
      <c r="L435" s="9">
        <f t="shared" si="47"/>
        <v>74.188000000000002</v>
      </c>
      <c r="M435" s="11" t="s">
        <v>19</v>
      </c>
    </row>
    <row r="436" spans="1:13" ht="24.95" customHeight="1">
      <c r="A436" s="21">
        <v>434</v>
      </c>
      <c r="B436" s="8" t="s">
        <v>891</v>
      </c>
      <c r="C436" s="8" t="s">
        <v>875</v>
      </c>
      <c r="D436" s="8" t="s">
        <v>892</v>
      </c>
      <c r="E436" s="23"/>
      <c r="F436" s="8" t="s">
        <v>895</v>
      </c>
      <c r="G436" s="8" t="s">
        <v>896</v>
      </c>
      <c r="H436" s="9">
        <v>52.666666666666664</v>
      </c>
      <c r="I436" s="9">
        <f t="shared" si="45"/>
        <v>21.066666666666666</v>
      </c>
      <c r="J436" s="10">
        <v>83.14</v>
      </c>
      <c r="K436" s="9">
        <f t="shared" si="46"/>
        <v>49.884</v>
      </c>
      <c r="L436" s="9">
        <f t="shared" si="47"/>
        <v>70.950666666666663</v>
      </c>
      <c r="M436" s="11" t="s">
        <v>22</v>
      </c>
    </row>
    <row r="437" spans="1:13" ht="24.95" customHeight="1">
      <c r="A437" s="21">
        <v>435</v>
      </c>
      <c r="B437" s="8" t="s">
        <v>891</v>
      </c>
      <c r="C437" s="8" t="s">
        <v>875</v>
      </c>
      <c r="D437" s="8" t="s">
        <v>892</v>
      </c>
      <c r="E437" s="23"/>
      <c r="F437" s="8" t="s">
        <v>897</v>
      </c>
      <c r="G437" s="8" t="s">
        <v>898</v>
      </c>
      <c r="H437" s="9">
        <v>52.666666666666664</v>
      </c>
      <c r="I437" s="9">
        <f t="shared" si="45"/>
        <v>21.066666666666666</v>
      </c>
      <c r="J437" s="10">
        <v>0</v>
      </c>
      <c r="K437" s="9">
        <f t="shared" si="46"/>
        <v>0</v>
      </c>
      <c r="L437" s="9">
        <f t="shared" si="47"/>
        <v>21.066666666666666</v>
      </c>
      <c r="M437" s="11" t="s">
        <v>25</v>
      </c>
    </row>
    <row r="438" spans="1:13" ht="24.95" customHeight="1">
      <c r="A438" s="21">
        <v>436</v>
      </c>
      <c r="B438" s="8" t="s">
        <v>727</v>
      </c>
      <c r="C438" s="8" t="s">
        <v>728</v>
      </c>
      <c r="D438" s="8" t="s">
        <v>729</v>
      </c>
      <c r="E438" s="23">
        <v>5</v>
      </c>
      <c r="F438" s="8" t="s">
        <v>730</v>
      </c>
      <c r="G438" s="8" t="s">
        <v>731</v>
      </c>
      <c r="H438" s="9">
        <v>61</v>
      </c>
      <c r="I438" s="9">
        <f t="shared" si="42"/>
        <v>24.400000000000002</v>
      </c>
      <c r="J438" s="10">
        <v>85.6</v>
      </c>
      <c r="K438" s="9">
        <f t="shared" si="43"/>
        <v>51.359999999999992</v>
      </c>
      <c r="L438" s="9">
        <f t="shared" si="44"/>
        <v>75.759999999999991</v>
      </c>
      <c r="M438" s="11" t="s">
        <v>19</v>
      </c>
    </row>
    <row r="439" spans="1:13" ht="24.95" customHeight="1">
      <c r="A439" s="21">
        <v>437</v>
      </c>
      <c r="B439" s="8" t="s">
        <v>727</v>
      </c>
      <c r="C439" s="8" t="s">
        <v>728</v>
      </c>
      <c r="D439" s="8" t="s">
        <v>729</v>
      </c>
      <c r="E439" s="23"/>
      <c r="F439" s="8" t="s">
        <v>732</v>
      </c>
      <c r="G439" s="8" t="s">
        <v>733</v>
      </c>
      <c r="H439" s="9">
        <v>56</v>
      </c>
      <c r="I439" s="9">
        <f t="shared" si="42"/>
        <v>22.400000000000002</v>
      </c>
      <c r="J439" s="10">
        <v>83.76</v>
      </c>
      <c r="K439" s="9">
        <f t="shared" si="43"/>
        <v>50.256</v>
      </c>
      <c r="L439" s="9">
        <f t="shared" si="44"/>
        <v>72.656000000000006</v>
      </c>
      <c r="M439" s="11" t="s">
        <v>22</v>
      </c>
    </row>
    <row r="440" spans="1:13" ht="24.95" customHeight="1">
      <c r="A440" s="21">
        <v>438</v>
      </c>
      <c r="B440" s="8" t="s">
        <v>727</v>
      </c>
      <c r="C440" s="8" t="s">
        <v>728</v>
      </c>
      <c r="D440" s="8" t="s">
        <v>729</v>
      </c>
      <c r="E440" s="23"/>
      <c r="F440" s="8" t="s">
        <v>734</v>
      </c>
      <c r="G440" s="8" t="s">
        <v>735</v>
      </c>
      <c r="H440" s="9">
        <v>54.5</v>
      </c>
      <c r="I440" s="9">
        <f t="shared" si="42"/>
        <v>21.8</v>
      </c>
      <c r="J440" s="10">
        <v>82.12</v>
      </c>
      <c r="K440" s="9">
        <f t="shared" si="43"/>
        <v>49.271999999999998</v>
      </c>
      <c r="L440" s="9">
        <f t="shared" si="44"/>
        <v>71.072000000000003</v>
      </c>
      <c r="M440" s="11" t="s">
        <v>736</v>
      </c>
    </row>
    <row r="441" spans="1:13" ht="24.95" customHeight="1">
      <c r="A441" s="21">
        <v>439</v>
      </c>
      <c r="B441" s="8" t="s">
        <v>727</v>
      </c>
      <c r="C441" s="8" t="s">
        <v>728</v>
      </c>
      <c r="D441" s="8" t="s">
        <v>729</v>
      </c>
      <c r="E441" s="23"/>
      <c r="F441" s="8" t="s">
        <v>737</v>
      </c>
      <c r="G441" s="8" t="s">
        <v>738</v>
      </c>
      <c r="H441" s="9">
        <v>53.166666666666664</v>
      </c>
      <c r="I441" s="9">
        <f t="shared" si="42"/>
        <v>21.266666666666666</v>
      </c>
      <c r="J441" s="10">
        <v>82.92</v>
      </c>
      <c r="K441" s="9">
        <f t="shared" si="43"/>
        <v>49.752000000000002</v>
      </c>
      <c r="L441" s="9">
        <f t="shared" si="44"/>
        <v>71.018666666666661</v>
      </c>
      <c r="M441" s="11" t="s">
        <v>739</v>
      </c>
    </row>
    <row r="442" spans="1:13" ht="24.95" customHeight="1">
      <c r="A442" s="21">
        <v>440</v>
      </c>
      <c r="B442" s="8" t="s">
        <v>727</v>
      </c>
      <c r="C442" s="8" t="s">
        <v>728</v>
      </c>
      <c r="D442" s="8" t="s">
        <v>729</v>
      </c>
      <c r="E442" s="23"/>
      <c r="F442" s="8" t="s">
        <v>740</v>
      </c>
      <c r="G442" s="8" t="s">
        <v>741</v>
      </c>
      <c r="H442" s="9">
        <v>51.833333333333336</v>
      </c>
      <c r="I442" s="9">
        <f t="shared" si="42"/>
        <v>20.733333333333334</v>
      </c>
      <c r="J442" s="10">
        <v>83.4</v>
      </c>
      <c r="K442" s="9">
        <f t="shared" si="43"/>
        <v>50.04</v>
      </c>
      <c r="L442" s="9">
        <f t="shared" si="44"/>
        <v>70.773333333333341</v>
      </c>
      <c r="M442" s="11" t="s">
        <v>742</v>
      </c>
    </row>
    <row r="443" spans="1:13" ht="24.95" customHeight="1">
      <c r="A443" s="21">
        <v>441</v>
      </c>
      <c r="B443" s="8" t="s">
        <v>727</v>
      </c>
      <c r="C443" s="8" t="s">
        <v>728</v>
      </c>
      <c r="D443" s="8" t="s">
        <v>729</v>
      </c>
      <c r="E443" s="23"/>
      <c r="F443" s="8" t="s">
        <v>743</v>
      </c>
      <c r="G443" s="8" t="s">
        <v>744</v>
      </c>
      <c r="H443" s="9">
        <v>48.833333333333336</v>
      </c>
      <c r="I443" s="9">
        <f t="shared" si="42"/>
        <v>19.533333333333335</v>
      </c>
      <c r="J443" s="10">
        <v>84.44</v>
      </c>
      <c r="K443" s="9">
        <f t="shared" si="43"/>
        <v>50.663999999999994</v>
      </c>
      <c r="L443" s="9">
        <f t="shared" si="44"/>
        <v>70.197333333333333</v>
      </c>
      <c r="M443" s="11" t="s">
        <v>745</v>
      </c>
    </row>
    <row r="444" spans="1:13" ht="24.95" customHeight="1">
      <c r="A444" s="21">
        <v>442</v>
      </c>
      <c r="B444" s="8" t="s">
        <v>727</v>
      </c>
      <c r="C444" s="8" t="s">
        <v>728</v>
      </c>
      <c r="D444" s="8" t="s">
        <v>729</v>
      </c>
      <c r="E444" s="23"/>
      <c r="F444" s="8" t="s">
        <v>746</v>
      </c>
      <c r="G444" s="8" t="s">
        <v>747</v>
      </c>
      <c r="H444" s="9">
        <v>46.5</v>
      </c>
      <c r="I444" s="9">
        <f t="shared" si="42"/>
        <v>18.600000000000001</v>
      </c>
      <c r="J444" s="10">
        <v>85.12</v>
      </c>
      <c r="K444" s="9">
        <f t="shared" si="43"/>
        <v>51.072000000000003</v>
      </c>
      <c r="L444" s="9">
        <f t="shared" si="44"/>
        <v>69.671999999999997</v>
      </c>
      <c r="M444" s="11" t="s">
        <v>748</v>
      </c>
    </row>
    <row r="445" spans="1:13" ht="24.95" customHeight="1">
      <c r="A445" s="21">
        <v>443</v>
      </c>
      <c r="B445" s="8" t="s">
        <v>727</v>
      </c>
      <c r="C445" s="8" t="s">
        <v>728</v>
      </c>
      <c r="D445" s="8" t="s">
        <v>729</v>
      </c>
      <c r="E445" s="23"/>
      <c r="F445" s="8" t="s">
        <v>749</v>
      </c>
      <c r="G445" s="8" t="s">
        <v>750</v>
      </c>
      <c r="H445" s="9">
        <v>43.333333333333336</v>
      </c>
      <c r="I445" s="9">
        <f t="shared" si="42"/>
        <v>17.333333333333336</v>
      </c>
      <c r="J445" s="10">
        <v>82.8</v>
      </c>
      <c r="K445" s="9">
        <f t="shared" si="43"/>
        <v>49.68</v>
      </c>
      <c r="L445" s="9">
        <f t="shared" si="44"/>
        <v>67.013333333333335</v>
      </c>
      <c r="M445" s="11" t="s">
        <v>751</v>
      </c>
    </row>
    <row r="446" spans="1:13" ht="24.95" customHeight="1">
      <c r="A446" s="21">
        <v>444</v>
      </c>
      <c r="B446" s="8" t="s">
        <v>727</v>
      </c>
      <c r="C446" s="8" t="s">
        <v>728</v>
      </c>
      <c r="D446" s="8" t="s">
        <v>729</v>
      </c>
      <c r="E446" s="23"/>
      <c r="F446" s="8" t="s">
        <v>752</v>
      </c>
      <c r="G446" s="8" t="s">
        <v>753</v>
      </c>
      <c r="H446" s="9">
        <v>45</v>
      </c>
      <c r="I446" s="9">
        <f t="shared" si="42"/>
        <v>18</v>
      </c>
      <c r="J446" s="10">
        <v>81</v>
      </c>
      <c r="K446" s="9">
        <f t="shared" si="43"/>
        <v>48.6</v>
      </c>
      <c r="L446" s="9">
        <f t="shared" si="44"/>
        <v>66.599999999999994</v>
      </c>
      <c r="M446" s="11" t="s">
        <v>754</v>
      </c>
    </row>
    <row r="447" spans="1:13" ht="24.95" customHeight="1">
      <c r="A447" s="21">
        <v>445</v>
      </c>
      <c r="B447" s="8" t="s">
        <v>727</v>
      </c>
      <c r="C447" s="8" t="s">
        <v>728</v>
      </c>
      <c r="D447" s="8" t="s">
        <v>729</v>
      </c>
      <c r="E447" s="23"/>
      <c r="F447" s="8" t="s">
        <v>755</v>
      </c>
      <c r="G447" s="8" t="s">
        <v>756</v>
      </c>
      <c r="H447" s="9">
        <v>43</v>
      </c>
      <c r="I447" s="9">
        <f t="shared" si="42"/>
        <v>17.2</v>
      </c>
      <c r="J447" s="10">
        <v>81.12</v>
      </c>
      <c r="K447" s="9">
        <f t="shared" si="43"/>
        <v>48.672000000000004</v>
      </c>
      <c r="L447" s="9">
        <f t="shared" si="44"/>
        <v>65.872</v>
      </c>
      <c r="M447" s="11" t="s">
        <v>757</v>
      </c>
    </row>
    <row r="448" spans="1:13" ht="24.95" customHeight="1">
      <c r="A448" s="21">
        <v>446</v>
      </c>
      <c r="B448" s="8" t="s">
        <v>727</v>
      </c>
      <c r="C448" s="8" t="s">
        <v>728</v>
      </c>
      <c r="D448" s="8" t="s">
        <v>729</v>
      </c>
      <c r="E448" s="23"/>
      <c r="F448" s="8" t="s">
        <v>758</v>
      </c>
      <c r="G448" s="13" t="s">
        <v>759</v>
      </c>
      <c r="H448" s="14">
        <v>36.333333333333336</v>
      </c>
      <c r="I448" s="9">
        <f t="shared" si="42"/>
        <v>14.533333333333335</v>
      </c>
      <c r="J448" s="15">
        <v>71.2</v>
      </c>
      <c r="K448" s="9">
        <f t="shared" si="43"/>
        <v>42.72</v>
      </c>
      <c r="L448" s="9">
        <f t="shared" si="44"/>
        <v>57.25333333333333</v>
      </c>
      <c r="M448" s="11" t="s">
        <v>760</v>
      </c>
    </row>
    <row r="449" spans="1:13" ht="24.95" customHeight="1">
      <c r="A449" s="21">
        <v>447</v>
      </c>
      <c r="B449" s="8" t="s">
        <v>727</v>
      </c>
      <c r="C449" s="8" t="s">
        <v>728</v>
      </c>
      <c r="D449" s="8" t="s">
        <v>729</v>
      </c>
      <c r="E449" s="23"/>
      <c r="F449" s="8" t="s">
        <v>761</v>
      </c>
      <c r="G449" s="8" t="s">
        <v>762</v>
      </c>
      <c r="H449" s="9">
        <v>64.166666666666671</v>
      </c>
      <c r="I449" s="9">
        <f t="shared" si="42"/>
        <v>25.666666666666671</v>
      </c>
      <c r="J449" s="10">
        <v>0</v>
      </c>
      <c r="K449" s="9">
        <f t="shared" si="43"/>
        <v>0</v>
      </c>
      <c r="L449" s="9">
        <f t="shared" si="44"/>
        <v>25.666666666666671</v>
      </c>
      <c r="M449" s="11" t="s">
        <v>763</v>
      </c>
    </row>
    <row r="450" spans="1:13" ht="24.95" customHeight="1">
      <c r="A450" s="21">
        <v>448</v>
      </c>
      <c r="B450" s="8" t="s">
        <v>727</v>
      </c>
      <c r="C450" s="8" t="s">
        <v>728</v>
      </c>
      <c r="D450" s="8" t="s">
        <v>729</v>
      </c>
      <c r="E450" s="23"/>
      <c r="F450" s="8" t="s">
        <v>764</v>
      </c>
      <c r="G450" s="8" t="s">
        <v>765</v>
      </c>
      <c r="H450" s="9">
        <v>47</v>
      </c>
      <c r="I450" s="9">
        <f t="shared" si="42"/>
        <v>18.8</v>
      </c>
      <c r="J450" s="10">
        <v>0</v>
      </c>
      <c r="K450" s="9">
        <f t="shared" si="43"/>
        <v>0</v>
      </c>
      <c r="L450" s="9">
        <f t="shared" si="44"/>
        <v>18.8</v>
      </c>
      <c r="M450" s="11" t="s">
        <v>766</v>
      </c>
    </row>
    <row r="451" spans="1:13" ht="24.95" customHeight="1">
      <c r="A451" s="21">
        <v>449</v>
      </c>
      <c r="B451" s="8" t="s">
        <v>727</v>
      </c>
      <c r="C451" s="8" t="s">
        <v>728</v>
      </c>
      <c r="D451" s="8" t="s">
        <v>729</v>
      </c>
      <c r="E451" s="23"/>
      <c r="F451" s="8" t="s">
        <v>767</v>
      </c>
      <c r="G451" s="8" t="s">
        <v>768</v>
      </c>
      <c r="H451" s="9">
        <v>45</v>
      </c>
      <c r="I451" s="9">
        <f t="shared" si="42"/>
        <v>18</v>
      </c>
      <c r="J451" s="10">
        <v>0</v>
      </c>
      <c r="K451" s="9">
        <f t="shared" si="43"/>
        <v>0</v>
      </c>
      <c r="L451" s="9">
        <f t="shared" si="44"/>
        <v>18</v>
      </c>
      <c r="M451" s="11" t="s">
        <v>769</v>
      </c>
    </row>
    <row r="452" spans="1:13" ht="24.95" customHeight="1">
      <c r="A452" s="21">
        <v>450</v>
      </c>
      <c r="B452" s="8" t="s">
        <v>727</v>
      </c>
      <c r="C452" s="8" t="s">
        <v>728</v>
      </c>
      <c r="D452" s="8" t="s">
        <v>729</v>
      </c>
      <c r="E452" s="23"/>
      <c r="F452" s="8" t="s">
        <v>770</v>
      </c>
      <c r="G452" s="13" t="s">
        <v>771</v>
      </c>
      <c r="H452" s="14">
        <v>39.5</v>
      </c>
      <c r="I452" s="9">
        <f t="shared" si="42"/>
        <v>15.8</v>
      </c>
      <c r="J452" s="15">
        <v>0</v>
      </c>
      <c r="K452" s="9">
        <f t="shared" si="43"/>
        <v>0</v>
      </c>
      <c r="L452" s="9">
        <f t="shared" si="44"/>
        <v>15.8</v>
      </c>
      <c r="M452" s="11" t="s">
        <v>772</v>
      </c>
    </row>
    <row r="453" spans="1:13" ht="24.95" customHeight="1">
      <c r="A453" s="21">
        <v>451</v>
      </c>
      <c r="B453" s="8" t="s">
        <v>773</v>
      </c>
      <c r="C453" s="8" t="s">
        <v>728</v>
      </c>
      <c r="D453" s="8" t="s">
        <v>774</v>
      </c>
      <c r="E453" s="23">
        <v>1</v>
      </c>
      <c r="F453" s="8" t="s">
        <v>775</v>
      </c>
      <c r="G453" s="8" t="s">
        <v>776</v>
      </c>
      <c r="H453" s="9">
        <v>55.333333333333336</v>
      </c>
      <c r="I453" s="9">
        <f t="shared" si="42"/>
        <v>22.133333333333336</v>
      </c>
      <c r="J453" s="10">
        <v>85.16</v>
      </c>
      <c r="K453" s="9">
        <f t="shared" si="43"/>
        <v>51.095999999999997</v>
      </c>
      <c r="L453" s="9">
        <f t="shared" si="44"/>
        <v>73.229333333333329</v>
      </c>
      <c r="M453" s="11" t="s">
        <v>19</v>
      </c>
    </row>
    <row r="454" spans="1:13" ht="24.95" customHeight="1">
      <c r="A454" s="21">
        <v>452</v>
      </c>
      <c r="B454" s="8" t="s">
        <v>773</v>
      </c>
      <c r="C454" s="8" t="s">
        <v>728</v>
      </c>
      <c r="D454" s="8" t="s">
        <v>774</v>
      </c>
      <c r="E454" s="23"/>
      <c r="F454" s="8" t="s">
        <v>777</v>
      </c>
      <c r="G454" s="8" t="s">
        <v>778</v>
      </c>
      <c r="H454" s="9">
        <v>47.333333333333336</v>
      </c>
      <c r="I454" s="9">
        <f t="shared" si="42"/>
        <v>18.933333333333334</v>
      </c>
      <c r="J454" s="10">
        <v>84.74</v>
      </c>
      <c r="K454" s="9">
        <f t="shared" si="43"/>
        <v>50.843999999999994</v>
      </c>
      <c r="L454" s="9">
        <f t="shared" si="44"/>
        <v>69.777333333333331</v>
      </c>
      <c r="M454" s="11" t="s">
        <v>22</v>
      </c>
    </row>
    <row r="455" spans="1:13" ht="24.95" customHeight="1">
      <c r="A455" s="21">
        <v>453</v>
      </c>
      <c r="B455" s="8" t="s">
        <v>773</v>
      </c>
      <c r="C455" s="8" t="s">
        <v>728</v>
      </c>
      <c r="D455" s="8" t="s">
        <v>774</v>
      </c>
      <c r="E455" s="23"/>
      <c r="F455" s="8" t="s">
        <v>779</v>
      </c>
      <c r="G455" s="8" t="s">
        <v>780</v>
      </c>
      <c r="H455" s="9">
        <v>47.166666666666664</v>
      </c>
      <c r="I455" s="9">
        <f t="shared" si="42"/>
        <v>18.866666666666667</v>
      </c>
      <c r="J455" s="10">
        <v>82.14</v>
      </c>
      <c r="K455" s="9">
        <f t="shared" si="43"/>
        <v>49.283999999999999</v>
      </c>
      <c r="L455" s="9">
        <f t="shared" si="44"/>
        <v>68.150666666666666</v>
      </c>
      <c r="M455" s="11" t="s">
        <v>25</v>
      </c>
    </row>
    <row r="456" spans="1:13" ht="24.95" customHeight="1">
      <c r="A456" s="21">
        <v>454</v>
      </c>
      <c r="B456" s="8" t="s">
        <v>781</v>
      </c>
      <c r="C456" s="8" t="s">
        <v>782</v>
      </c>
      <c r="D456" s="8" t="s">
        <v>783</v>
      </c>
      <c r="E456" s="23">
        <v>1</v>
      </c>
      <c r="F456" s="8" t="s">
        <v>784</v>
      </c>
      <c r="G456" s="8" t="s">
        <v>785</v>
      </c>
      <c r="H456" s="9">
        <v>56.333333333333336</v>
      </c>
      <c r="I456" s="9">
        <f t="shared" si="42"/>
        <v>22.533333333333335</v>
      </c>
      <c r="J456" s="10">
        <v>83.88</v>
      </c>
      <c r="K456" s="9">
        <f t="shared" si="43"/>
        <v>50.327999999999996</v>
      </c>
      <c r="L456" s="9">
        <f t="shared" si="44"/>
        <v>72.861333333333334</v>
      </c>
      <c r="M456" s="11" t="s">
        <v>19</v>
      </c>
    </row>
    <row r="457" spans="1:13" ht="24.95" customHeight="1">
      <c r="A457" s="21">
        <v>455</v>
      </c>
      <c r="B457" s="8" t="s">
        <v>781</v>
      </c>
      <c r="C457" s="8" t="s">
        <v>782</v>
      </c>
      <c r="D457" s="8" t="s">
        <v>783</v>
      </c>
      <c r="E457" s="23"/>
      <c r="F457" s="8" t="s">
        <v>786</v>
      </c>
      <c r="G457" s="8" t="s">
        <v>787</v>
      </c>
      <c r="H457" s="9">
        <v>53.333333333333336</v>
      </c>
      <c r="I457" s="9">
        <f t="shared" si="42"/>
        <v>21.333333333333336</v>
      </c>
      <c r="J457" s="10">
        <v>83.88</v>
      </c>
      <c r="K457" s="9">
        <f t="shared" si="43"/>
        <v>50.327999999999996</v>
      </c>
      <c r="L457" s="9">
        <f t="shared" si="44"/>
        <v>71.661333333333332</v>
      </c>
      <c r="M457" s="11" t="s">
        <v>22</v>
      </c>
    </row>
    <row r="458" spans="1:13" ht="24.95" customHeight="1">
      <c r="A458" s="21">
        <v>456</v>
      </c>
      <c r="B458" s="8" t="s">
        <v>781</v>
      </c>
      <c r="C458" s="8" t="s">
        <v>782</v>
      </c>
      <c r="D458" s="8" t="s">
        <v>783</v>
      </c>
      <c r="E458" s="23"/>
      <c r="F458" s="8" t="s">
        <v>788</v>
      </c>
      <c r="G458" s="13" t="s">
        <v>789</v>
      </c>
      <c r="H458" s="14">
        <v>45.666666666666664</v>
      </c>
      <c r="I458" s="9">
        <f t="shared" si="42"/>
        <v>18.266666666666666</v>
      </c>
      <c r="J458" s="15">
        <v>0</v>
      </c>
      <c r="K458" s="9">
        <f t="shared" si="43"/>
        <v>0</v>
      </c>
      <c r="L458" s="9">
        <f t="shared" si="44"/>
        <v>18.266666666666666</v>
      </c>
      <c r="M458" s="11" t="s">
        <v>25</v>
      </c>
    </row>
    <row r="459" spans="1:13" ht="24.95" customHeight="1">
      <c r="A459" s="21">
        <v>457</v>
      </c>
      <c r="B459" s="8" t="s">
        <v>781</v>
      </c>
      <c r="C459" s="8" t="s">
        <v>790</v>
      </c>
      <c r="D459" s="8" t="s">
        <v>791</v>
      </c>
      <c r="E459" s="23">
        <v>1</v>
      </c>
      <c r="F459" s="8" t="s">
        <v>792</v>
      </c>
      <c r="G459" s="8" t="s">
        <v>793</v>
      </c>
      <c r="H459" s="9">
        <v>59.5</v>
      </c>
      <c r="I459" s="9">
        <f t="shared" si="42"/>
        <v>23.8</v>
      </c>
      <c r="J459" s="10">
        <v>83.92</v>
      </c>
      <c r="K459" s="9">
        <f t="shared" si="43"/>
        <v>50.351999999999997</v>
      </c>
      <c r="L459" s="9">
        <f t="shared" si="44"/>
        <v>74.152000000000001</v>
      </c>
      <c r="M459" s="11" t="s">
        <v>19</v>
      </c>
    </row>
    <row r="460" spans="1:13" ht="24.95" customHeight="1">
      <c r="A460" s="21">
        <v>458</v>
      </c>
      <c r="B460" s="8" t="s">
        <v>781</v>
      </c>
      <c r="C460" s="8" t="s">
        <v>790</v>
      </c>
      <c r="D460" s="8" t="s">
        <v>791</v>
      </c>
      <c r="E460" s="23"/>
      <c r="F460" s="8" t="s">
        <v>794</v>
      </c>
      <c r="G460" s="8" t="s">
        <v>795</v>
      </c>
      <c r="H460" s="9">
        <v>55.5</v>
      </c>
      <c r="I460" s="9">
        <f t="shared" si="42"/>
        <v>22.200000000000003</v>
      </c>
      <c r="J460" s="10">
        <v>83.36</v>
      </c>
      <c r="K460" s="9">
        <f t="shared" si="43"/>
        <v>50.015999999999998</v>
      </c>
      <c r="L460" s="9">
        <f t="shared" si="44"/>
        <v>72.216000000000008</v>
      </c>
      <c r="M460" s="11" t="s">
        <v>22</v>
      </c>
    </row>
    <row r="461" spans="1:13" ht="24.95" customHeight="1">
      <c r="A461" s="21">
        <v>459</v>
      </c>
      <c r="B461" s="8" t="s">
        <v>781</v>
      </c>
      <c r="C461" s="8" t="s">
        <v>790</v>
      </c>
      <c r="D461" s="8" t="s">
        <v>791</v>
      </c>
      <c r="E461" s="23"/>
      <c r="F461" s="8" t="s">
        <v>796</v>
      </c>
      <c r="G461" s="8" t="s">
        <v>797</v>
      </c>
      <c r="H461" s="9">
        <v>54.333333333333336</v>
      </c>
      <c r="I461" s="9">
        <f t="shared" si="42"/>
        <v>21.733333333333334</v>
      </c>
      <c r="J461" s="10">
        <v>82.4</v>
      </c>
      <c r="K461" s="9">
        <f t="shared" si="43"/>
        <v>49.440000000000005</v>
      </c>
      <c r="L461" s="9">
        <f t="shared" si="44"/>
        <v>71.173333333333346</v>
      </c>
      <c r="M461" s="11" t="s">
        <v>25</v>
      </c>
    </row>
    <row r="462" spans="1:13" ht="24.95" customHeight="1">
      <c r="A462" s="21">
        <v>460</v>
      </c>
      <c r="B462" s="8" t="s">
        <v>781</v>
      </c>
      <c r="C462" s="8" t="s">
        <v>798</v>
      </c>
      <c r="D462" s="8" t="s">
        <v>799</v>
      </c>
      <c r="E462" s="23">
        <v>1</v>
      </c>
      <c r="F462" s="8" t="s">
        <v>800</v>
      </c>
      <c r="G462" s="8" t="s">
        <v>801</v>
      </c>
      <c r="H462" s="9">
        <v>69.333333333333329</v>
      </c>
      <c r="I462" s="9">
        <f t="shared" si="42"/>
        <v>27.733333333333334</v>
      </c>
      <c r="J462" s="10">
        <v>84.02</v>
      </c>
      <c r="K462" s="9">
        <f t="shared" si="43"/>
        <v>50.411999999999999</v>
      </c>
      <c r="L462" s="9">
        <f t="shared" si="44"/>
        <v>78.145333333333326</v>
      </c>
      <c r="M462" s="11" t="s">
        <v>19</v>
      </c>
    </row>
    <row r="463" spans="1:13" ht="24.95" customHeight="1">
      <c r="A463" s="21">
        <v>461</v>
      </c>
      <c r="B463" s="8" t="s">
        <v>781</v>
      </c>
      <c r="C463" s="8" t="s">
        <v>798</v>
      </c>
      <c r="D463" s="8" t="s">
        <v>799</v>
      </c>
      <c r="E463" s="23"/>
      <c r="F463" s="8" t="s">
        <v>802</v>
      </c>
      <c r="G463" s="8" t="s">
        <v>803</v>
      </c>
      <c r="H463" s="9">
        <v>64</v>
      </c>
      <c r="I463" s="9">
        <f t="shared" si="42"/>
        <v>25.6</v>
      </c>
      <c r="J463" s="10">
        <v>82.36</v>
      </c>
      <c r="K463" s="9">
        <f t="shared" si="43"/>
        <v>49.415999999999997</v>
      </c>
      <c r="L463" s="9">
        <f t="shared" si="44"/>
        <v>75.015999999999991</v>
      </c>
      <c r="M463" s="11" t="s">
        <v>22</v>
      </c>
    </row>
    <row r="464" spans="1:13" ht="24.95" customHeight="1">
      <c r="A464" s="21">
        <v>462</v>
      </c>
      <c r="B464" s="8" t="s">
        <v>781</v>
      </c>
      <c r="C464" s="8" t="s">
        <v>798</v>
      </c>
      <c r="D464" s="8" t="s">
        <v>799</v>
      </c>
      <c r="E464" s="23"/>
      <c r="F464" s="8" t="s">
        <v>804</v>
      </c>
      <c r="G464" s="8" t="s">
        <v>805</v>
      </c>
      <c r="H464" s="9">
        <v>60.666666666666664</v>
      </c>
      <c r="I464" s="9">
        <f t="shared" si="42"/>
        <v>24.266666666666666</v>
      </c>
      <c r="J464" s="10">
        <v>0</v>
      </c>
      <c r="K464" s="9">
        <f t="shared" si="43"/>
        <v>0</v>
      </c>
      <c r="L464" s="9">
        <f t="shared" si="44"/>
        <v>24.266666666666666</v>
      </c>
      <c r="M464" s="11" t="s">
        <v>25</v>
      </c>
    </row>
    <row r="465" spans="1:13" ht="24.95" customHeight="1">
      <c r="A465" s="21">
        <v>463</v>
      </c>
      <c r="B465" s="8" t="s">
        <v>781</v>
      </c>
      <c r="C465" s="8" t="s">
        <v>806</v>
      </c>
      <c r="D465" s="8" t="s">
        <v>807</v>
      </c>
      <c r="E465" s="23">
        <v>1</v>
      </c>
      <c r="F465" s="8" t="s">
        <v>808</v>
      </c>
      <c r="G465" s="8" t="s">
        <v>809</v>
      </c>
      <c r="H465" s="9">
        <v>52.5</v>
      </c>
      <c r="I465" s="9">
        <f t="shared" si="42"/>
        <v>21</v>
      </c>
      <c r="J465" s="10">
        <v>84.04</v>
      </c>
      <c r="K465" s="9">
        <f t="shared" si="43"/>
        <v>50.423999999999999</v>
      </c>
      <c r="L465" s="9">
        <f t="shared" si="44"/>
        <v>71.424000000000007</v>
      </c>
      <c r="M465" s="11" t="s">
        <v>19</v>
      </c>
    </row>
    <row r="466" spans="1:13" ht="24.95" customHeight="1">
      <c r="A466" s="21">
        <v>464</v>
      </c>
      <c r="B466" s="8" t="s">
        <v>781</v>
      </c>
      <c r="C466" s="8" t="s">
        <v>806</v>
      </c>
      <c r="D466" s="8" t="s">
        <v>807</v>
      </c>
      <c r="E466" s="23"/>
      <c r="F466" s="8" t="s">
        <v>810</v>
      </c>
      <c r="G466" s="8" t="s">
        <v>811</v>
      </c>
      <c r="H466" s="9">
        <v>52.333333333333336</v>
      </c>
      <c r="I466" s="9">
        <f t="shared" si="42"/>
        <v>20.933333333333337</v>
      </c>
      <c r="J466" s="10">
        <v>83.2</v>
      </c>
      <c r="K466" s="9">
        <f t="shared" si="43"/>
        <v>49.92</v>
      </c>
      <c r="L466" s="9">
        <f t="shared" si="44"/>
        <v>70.853333333333339</v>
      </c>
      <c r="M466" s="11" t="s">
        <v>22</v>
      </c>
    </row>
    <row r="467" spans="1:13" ht="24.95" customHeight="1">
      <c r="A467" s="21">
        <v>465</v>
      </c>
      <c r="B467" s="8" t="s">
        <v>781</v>
      </c>
      <c r="C467" s="8" t="s">
        <v>806</v>
      </c>
      <c r="D467" s="8" t="s">
        <v>807</v>
      </c>
      <c r="E467" s="23"/>
      <c r="F467" s="8" t="s">
        <v>812</v>
      </c>
      <c r="G467" s="8" t="s">
        <v>813</v>
      </c>
      <c r="H467" s="9">
        <v>44.5</v>
      </c>
      <c r="I467" s="9">
        <f t="shared" si="42"/>
        <v>17.8</v>
      </c>
      <c r="J467" s="10">
        <v>0</v>
      </c>
      <c r="K467" s="9">
        <f t="shared" si="43"/>
        <v>0</v>
      </c>
      <c r="L467" s="9">
        <f t="shared" si="44"/>
        <v>17.8</v>
      </c>
      <c r="M467" s="11" t="s">
        <v>25</v>
      </c>
    </row>
    <row r="468" spans="1:13" ht="24.95" customHeight="1">
      <c r="A468" s="21">
        <v>466</v>
      </c>
      <c r="B468" s="8" t="s">
        <v>781</v>
      </c>
      <c r="C468" s="8" t="s">
        <v>814</v>
      </c>
      <c r="D468" s="8" t="s">
        <v>815</v>
      </c>
      <c r="E468" s="23">
        <v>1</v>
      </c>
      <c r="F468" s="8" t="s">
        <v>816</v>
      </c>
      <c r="G468" s="8" t="s">
        <v>817</v>
      </c>
      <c r="H468" s="9">
        <v>54.833333333333336</v>
      </c>
      <c r="I468" s="9">
        <f t="shared" si="42"/>
        <v>21.933333333333337</v>
      </c>
      <c r="J468" s="10">
        <v>84.24</v>
      </c>
      <c r="K468" s="9">
        <f t="shared" si="43"/>
        <v>50.543999999999997</v>
      </c>
      <c r="L468" s="9">
        <f t="shared" si="44"/>
        <v>72.477333333333334</v>
      </c>
      <c r="M468" s="11" t="s">
        <v>19</v>
      </c>
    </row>
    <row r="469" spans="1:13" ht="24.95" customHeight="1">
      <c r="A469" s="21">
        <v>467</v>
      </c>
      <c r="B469" s="8" t="s">
        <v>781</v>
      </c>
      <c r="C469" s="8" t="s">
        <v>814</v>
      </c>
      <c r="D469" s="8" t="s">
        <v>815</v>
      </c>
      <c r="E469" s="23"/>
      <c r="F469" s="8" t="s">
        <v>818</v>
      </c>
      <c r="G469" s="8" t="s">
        <v>819</v>
      </c>
      <c r="H469" s="9">
        <v>47.666666666666664</v>
      </c>
      <c r="I469" s="9">
        <f t="shared" si="42"/>
        <v>19.066666666666666</v>
      </c>
      <c r="J469" s="10">
        <v>82.68</v>
      </c>
      <c r="K469" s="9">
        <f t="shared" si="43"/>
        <v>49.608000000000004</v>
      </c>
      <c r="L469" s="9">
        <f t="shared" si="44"/>
        <v>68.674666666666667</v>
      </c>
      <c r="M469" s="11" t="s">
        <v>22</v>
      </c>
    </row>
    <row r="470" spans="1:13" ht="24.95" customHeight="1">
      <c r="A470" s="21">
        <v>468</v>
      </c>
      <c r="B470" s="8" t="s">
        <v>781</v>
      </c>
      <c r="C470" s="8" t="s">
        <v>814</v>
      </c>
      <c r="D470" s="8" t="s">
        <v>815</v>
      </c>
      <c r="E470" s="23"/>
      <c r="F470" s="8" t="s">
        <v>820</v>
      </c>
      <c r="G470" s="8" t="s">
        <v>821</v>
      </c>
      <c r="H470" s="9">
        <v>57.333333333333336</v>
      </c>
      <c r="I470" s="9">
        <f t="shared" si="42"/>
        <v>22.933333333333337</v>
      </c>
      <c r="J470" s="10">
        <v>0</v>
      </c>
      <c r="K470" s="9">
        <f t="shared" si="43"/>
        <v>0</v>
      </c>
      <c r="L470" s="9">
        <f t="shared" si="44"/>
        <v>22.933333333333337</v>
      </c>
      <c r="M470" s="11" t="s">
        <v>25</v>
      </c>
    </row>
  </sheetData>
  <mergeCells count="119">
    <mergeCell ref="E288:E290"/>
    <mergeCell ref="E291:E293"/>
    <mergeCell ref="E297:E299"/>
    <mergeCell ref="E300:E302"/>
    <mergeCell ref="E309:E314"/>
    <mergeCell ref="E372:E374"/>
    <mergeCell ref="E381:E383"/>
    <mergeCell ref="E390:E395"/>
    <mergeCell ref="E396:E401"/>
    <mergeCell ref="E366:E368"/>
    <mergeCell ref="E375:E377"/>
    <mergeCell ref="E378:E380"/>
    <mergeCell ref="E303:E308"/>
    <mergeCell ref="E333:E338"/>
    <mergeCell ref="E360:E362"/>
    <mergeCell ref="E294:E296"/>
    <mergeCell ref="E369:E371"/>
    <mergeCell ref="E330:E332"/>
    <mergeCell ref="E345:E347"/>
    <mergeCell ref="E351:E353"/>
    <mergeCell ref="E363:E365"/>
    <mergeCell ref="E357:E359"/>
    <mergeCell ref="E348:E350"/>
    <mergeCell ref="E354:E356"/>
    <mergeCell ref="E462:E464"/>
    <mergeCell ref="E465:E467"/>
    <mergeCell ref="E468:E470"/>
    <mergeCell ref="E411:E413"/>
    <mergeCell ref="E414:E416"/>
    <mergeCell ref="E417:E419"/>
    <mergeCell ref="E384:E386"/>
    <mergeCell ref="E408:E410"/>
    <mergeCell ref="E438:E452"/>
    <mergeCell ref="E453:E455"/>
    <mergeCell ref="E456:E458"/>
    <mergeCell ref="E459:E461"/>
    <mergeCell ref="E387:E389"/>
    <mergeCell ref="E420:E422"/>
    <mergeCell ref="E423:E425"/>
    <mergeCell ref="E426:E428"/>
    <mergeCell ref="E429:E431"/>
    <mergeCell ref="E432:E434"/>
    <mergeCell ref="E435:E437"/>
    <mergeCell ref="E402:E407"/>
    <mergeCell ref="E243:E251"/>
    <mergeCell ref="E9:E11"/>
    <mergeCell ref="E225:E227"/>
    <mergeCell ref="E252:E254"/>
    <mergeCell ref="E204:E206"/>
    <mergeCell ref="E207:E209"/>
    <mergeCell ref="E342:E344"/>
    <mergeCell ref="E321:E323"/>
    <mergeCell ref="E339:E341"/>
    <mergeCell ref="E255:E284"/>
    <mergeCell ref="E315:E317"/>
    <mergeCell ref="E318:E320"/>
    <mergeCell ref="E324:E326"/>
    <mergeCell ref="E327:E329"/>
    <mergeCell ref="E285:E287"/>
    <mergeCell ref="E195:E203"/>
    <mergeCell ref="E165:E167"/>
    <mergeCell ref="E168:E170"/>
    <mergeCell ref="E171:E176"/>
    <mergeCell ref="E210:E215"/>
    <mergeCell ref="E228:E242"/>
    <mergeCell ref="E177:E179"/>
    <mergeCell ref="E180:E182"/>
    <mergeCell ref="E183:E188"/>
    <mergeCell ref="E216:E224"/>
    <mergeCell ref="E189:E191"/>
    <mergeCell ref="E192:E194"/>
    <mergeCell ref="E143:E145"/>
    <mergeCell ref="E146:E148"/>
    <mergeCell ref="E149:E154"/>
    <mergeCell ref="E155:E157"/>
    <mergeCell ref="E158:E161"/>
    <mergeCell ref="E162:E164"/>
    <mergeCell ref="E121:E124"/>
    <mergeCell ref="E125:E127"/>
    <mergeCell ref="E128:E133"/>
    <mergeCell ref="E134:E136"/>
    <mergeCell ref="E137:E139"/>
    <mergeCell ref="E140:E142"/>
    <mergeCell ref="E94:E96"/>
    <mergeCell ref="E97:E99"/>
    <mergeCell ref="E100:E102"/>
    <mergeCell ref="E103:E111"/>
    <mergeCell ref="E112:E114"/>
    <mergeCell ref="E115:E120"/>
    <mergeCell ref="E84:E86"/>
    <mergeCell ref="E87:E90"/>
    <mergeCell ref="E91:E93"/>
    <mergeCell ref="E66:E68"/>
    <mergeCell ref="E69:E71"/>
    <mergeCell ref="E72:E74"/>
    <mergeCell ref="E75:E77"/>
    <mergeCell ref="E78:E80"/>
    <mergeCell ref="E81:E83"/>
    <mergeCell ref="E48:E50"/>
    <mergeCell ref="E51:E53"/>
    <mergeCell ref="E54:E56"/>
    <mergeCell ref="E57:E59"/>
    <mergeCell ref="E60:E62"/>
    <mergeCell ref="E63:E65"/>
    <mergeCell ref="E30:E32"/>
    <mergeCell ref="E33:E35"/>
    <mergeCell ref="E36:E38"/>
    <mergeCell ref="E39:E41"/>
    <mergeCell ref="E42:E44"/>
    <mergeCell ref="E45:E47"/>
    <mergeCell ref="A1:M1"/>
    <mergeCell ref="E3:E5"/>
    <mergeCell ref="E6:E8"/>
    <mergeCell ref="E21:E23"/>
    <mergeCell ref="E24:E26"/>
    <mergeCell ref="E27:E29"/>
    <mergeCell ref="E12:E14"/>
    <mergeCell ref="E15:E17"/>
    <mergeCell ref="E18:E20"/>
  </mergeCells>
  <phoneticPr fontId="3" type="noConversion"/>
  <pageMargins left="0.39370078740157483" right="0.43307086614173229" top="0.51181102362204722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2021-08-02T03:25:32Z</cp:lastPrinted>
  <dcterms:created xsi:type="dcterms:W3CDTF">2021-08-01T08:24:01Z</dcterms:created>
  <dcterms:modified xsi:type="dcterms:W3CDTF">2021-08-02T03:52:04Z</dcterms:modified>
</cp:coreProperties>
</file>