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947"/>
  </bookViews>
  <sheets>
    <sheet name="综合成绩公告" sheetId="2" r:id="rId1"/>
    <sheet name="体检人员名单" sheetId="3" r:id="rId2"/>
  </sheets>
  <calcPr calcId="144525"/>
</workbook>
</file>

<file path=xl/sharedStrings.xml><?xml version="1.0" encoding="utf-8"?>
<sst xmlns="http://schemas.openxmlformats.org/spreadsheetml/2006/main" count="79" uniqueCount="37">
  <si>
    <t>2021年宜昌市市场监督管理局所属事业单位公开招聘工作人员综合成绩公告</t>
  </si>
  <si>
    <t>序号</t>
  </si>
  <si>
    <t>准考证号</t>
  </si>
  <si>
    <t>招聘单位</t>
  </si>
  <si>
    <t>招聘岗位</t>
  </si>
  <si>
    <t>笔试分数</t>
  </si>
  <si>
    <t>笔试分数40%</t>
  </si>
  <si>
    <t>面试分数</t>
  </si>
  <si>
    <t>面试分数60%</t>
  </si>
  <si>
    <t>综合成绩</t>
  </si>
  <si>
    <t>排序</t>
  </si>
  <si>
    <t>3142050901324</t>
  </si>
  <si>
    <t>宜昌市计量检定测试所</t>
  </si>
  <si>
    <t>计量检定1</t>
  </si>
  <si>
    <t>3142050903110</t>
  </si>
  <si>
    <t>3142050904309</t>
  </si>
  <si>
    <t>3142050901809</t>
  </si>
  <si>
    <t>3142050905010</t>
  </si>
  <si>
    <t>3142050901709</t>
  </si>
  <si>
    <t>3142050900521</t>
  </si>
  <si>
    <t>计量检定2</t>
  </si>
  <si>
    <t>3142050900302</t>
  </si>
  <si>
    <t>3142050900706</t>
  </si>
  <si>
    <t>3142050904521</t>
  </si>
  <si>
    <t>宜昌市信息与标准化所</t>
  </si>
  <si>
    <t>综合受理岗</t>
  </si>
  <si>
    <t>3142050904110</t>
  </si>
  <si>
    <t>3142050900504</t>
  </si>
  <si>
    <t>1142050201114</t>
  </si>
  <si>
    <t>宜昌市行政许可技术审查中心</t>
  </si>
  <si>
    <t>综合管理岗</t>
  </si>
  <si>
    <t>1142050205407</t>
  </si>
  <si>
    <t>1142050205010</t>
  </si>
  <si>
    <r>
      <t>2021</t>
    </r>
    <r>
      <rPr>
        <b/>
        <sz val="12"/>
        <color rgb="FF3B3B3B"/>
        <rFont val="宋体"/>
        <charset val="134"/>
      </rPr>
      <t>年宜昌市市场监督管理局所属事业单位公开招聘工作人员体检名单公告</t>
    </r>
  </si>
  <si>
    <t>综合成绩排序</t>
  </si>
  <si>
    <t>备注</t>
  </si>
  <si>
    <t>体检时间地点另行通知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</si>
</sst>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31">
    <font>
      <sz val="11"/>
      <color theme="1"/>
      <name val="宋体"/>
      <charset val="134"/>
      <scheme val="minor"/>
    </font>
    <font>
      <b/>
      <sz val="12"/>
      <color rgb="FF3B3B3B"/>
      <name val="Arial"/>
      <charset val="134"/>
    </font>
    <font>
      <sz val="10.5"/>
      <color rgb="FF3B3B3B"/>
      <name val="Arial"/>
      <charset val="134"/>
    </font>
    <font>
      <sz val="10.5"/>
      <color rgb="FF3B3B3B"/>
      <name val="宋体"/>
      <charset val="134"/>
    </font>
    <font>
      <sz val="10"/>
      <color rgb="FF00B050"/>
      <name val="宋体"/>
      <charset val="134"/>
      <scheme val="minor"/>
    </font>
    <font>
      <sz val="10"/>
      <name val="宋体"/>
      <charset val="134"/>
    </font>
    <font>
      <sz val="10"/>
      <color theme="1"/>
      <name val="宋体"/>
      <charset val="134"/>
      <scheme val="minor"/>
    </font>
    <font>
      <sz val="10"/>
      <color rgb="FF3B3B3B"/>
      <name val="Arial"/>
      <charset val="134"/>
    </font>
    <font>
      <sz val="10"/>
      <color rgb="FF3B3B3B"/>
      <name val="宋体"/>
      <charset val="134"/>
    </font>
    <font>
      <b/>
      <sz val="14"/>
      <name val="方正仿宋_GBK"/>
      <charset val="134"/>
    </font>
    <font>
      <b/>
      <sz val="12"/>
      <color theme="1"/>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2"/>
      <color rgb="FF3B3B3B"/>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13"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1" applyNumberFormat="0" applyFill="0" applyAlignment="0" applyProtection="0">
      <alignment vertical="center"/>
    </xf>
    <xf numFmtId="0" fontId="13" fillId="0" borderId="11" applyNumberFormat="0" applyFill="0" applyAlignment="0" applyProtection="0">
      <alignment vertical="center"/>
    </xf>
    <xf numFmtId="0" fontId="19" fillId="21" borderId="0" applyNumberFormat="0" applyBorder="0" applyAlignment="0" applyProtection="0">
      <alignment vertical="center"/>
    </xf>
    <xf numFmtId="0" fontId="16" fillId="0" borderId="15" applyNumberFormat="0" applyFill="0" applyAlignment="0" applyProtection="0">
      <alignment vertical="center"/>
    </xf>
    <xf numFmtId="0" fontId="19" fillId="20" borderId="0" applyNumberFormat="0" applyBorder="0" applyAlignment="0" applyProtection="0">
      <alignment vertical="center"/>
    </xf>
    <xf numFmtId="0" fontId="20" fillId="14" borderId="12" applyNumberFormat="0" applyAlignment="0" applyProtection="0">
      <alignment vertical="center"/>
    </xf>
    <xf numFmtId="0" fontId="29" fillId="14" borderId="16" applyNumberFormat="0" applyAlignment="0" applyProtection="0">
      <alignment vertical="center"/>
    </xf>
    <xf numFmtId="0" fontId="12" fillId="6" borderId="10"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7" applyNumberFormat="0" applyFill="0" applyAlignment="0" applyProtection="0">
      <alignment vertical="center"/>
    </xf>
    <xf numFmtId="0" fontId="22" fillId="0" borderId="14"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cellStyleXfs>
  <cellXfs count="24">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7"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5" xfId="0"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5" fillId="0" borderId="5"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NumberFormat="1"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8"/>
  <sheetViews>
    <sheetView tabSelected="1" workbookViewId="0">
      <selection activeCell="E5" sqref="E5"/>
    </sheetView>
  </sheetViews>
  <sheetFormatPr defaultColWidth="9" defaultRowHeight="14.4"/>
  <cols>
    <col min="1" max="1" width="7.5" customWidth="1"/>
    <col min="2" max="2" width="17.6296296296296" customWidth="1"/>
    <col min="3" max="3" width="24.3796296296296" customWidth="1"/>
    <col min="4" max="4" width="13.3796296296296" customWidth="1"/>
    <col min="5" max="5" width="9.62962962962963" customWidth="1"/>
    <col min="6" max="6" width="10.5" customWidth="1"/>
    <col min="7" max="7" width="10.25" customWidth="1"/>
    <col min="8" max="8" width="9.12962962962963" customWidth="1"/>
    <col min="9" max="9" width="10.6296296296296" customWidth="1"/>
    <col min="10" max="10" width="7.87962962962963" customWidth="1"/>
  </cols>
  <sheetData>
    <row r="2" ht="29" customHeight="1" spans="1:10">
      <c r="A2" s="16" t="s">
        <v>0</v>
      </c>
      <c r="B2" s="16"/>
      <c r="C2" s="16"/>
      <c r="D2" s="16"/>
      <c r="E2" s="16"/>
      <c r="F2" s="16"/>
      <c r="G2" s="16"/>
      <c r="H2" s="16"/>
      <c r="I2" s="16"/>
      <c r="J2" s="16"/>
    </row>
    <row r="3" ht="31.2" spans="1:10">
      <c r="A3" s="17" t="s">
        <v>1</v>
      </c>
      <c r="B3" s="17" t="s">
        <v>2</v>
      </c>
      <c r="C3" s="17" t="s">
        <v>3</v>
      </c>
      <c r="D3" s="17" t="s">
        <v>4</v>
      </c>
      <c r="E3" s="18" t="s">
        <v>5</v>
      </c>
      <c r="F3" s="17" t="s">
        <v>6</v>
      </c>
      <c r="G3" s="18" t="s">
        <v>7</v>
      </c>
      <c r="H3" s="17" t="s">
        <v>8</v>
      </c>
      <c r="I3" s="17" t="s">
        <v>9</v>
      </c>
      <c r="J3" s="17" t="s">
        <v>10</v>
      </c>
    </row>
    <row r="4" ht="25" customHeight="1" spans="1:10">
      <c r="A4" s="19">
        <v>1</v>
      </c>
      <c r="B4" s="24" t="s">
        <v>11</v>
      </c>
      <c r="C4" s="9" t="s">
        <v>12</v>
      </c>
      <c r="D4" s="10" t="s">
        <v>13</v>
      </c>
      <c r="E4" s="21">
        <v>70</v>
      </c>
      <c r="F4" s="22">
        <f>E4*40%</f>
        <v>28</v>
      </c>
      <c r="G4" s="22">
        <v>86.8</v>
      </c>
      <c r="H4" s="22">
        <f t="shared" ref="H4:H18" si="0">ROUND(G4*60%,2)</f>
        <v>52.08</v>
      </c>
      <c r="I4" s="22">
        <f>F4+H4</f>
        <v>80.08</v>
      </c>
      <c r="J4" s="22">
        <v>1</v>
      </c>
    </row>
    <row r="5" ht="25" customHeight="1" spans="1:10">
      <c r="A5" s="19">
        <v>2</v>
      </c>
      <c r="B5" s="24" t="s">
        <v>14</v>
      </c>
      <c r="C5" s="9" t="s">
        <v>12</v>
      </c>
      <c r="D5" s="10" t="s">
        <v>13</v>
      </c>
      <c r="E5" s="23">
        <v>71.67</v>
      </c>
      <c r="F5" s="22">
        <f t="shared" ref="F5:F18" si="1">ROUND(E5*40%,2)</f>
        <v>28.67</v>
      </c>
      <c r="G5" s="19">
        <v>83.4</v>
      </c>
      <c r="H5" s="22">
        <f t="shared" si="0"/>
        <v>50.04</v>
      </c>
      <c r="I5" s="22">
        <f t="shared" ref="I5:I18" si="2">F5+H5</f>
        <v>78.71</v>
      </c>
      <c r="J5" s="19">
        <v>2</v>
      </c>
    </row>
    <row r="6" ht="25" customHeight="1" spans="1:10">
      <c r="A6" s="19">
        <v>3</v>
      </c>
      <c r="B6" s="24" t="s">
        <v>15</v>
      </c>
      <c r="C6" s="9" t="s">
        <v>12</v>
      </c>
      <c r="D6" s="10" t="s">
        <v>13</v>
      </c>
      <c r="E6" s="23">
        <v>68.17</v>
      </c>
      <c r="F6" s="22">
        <f t="shared" si="1"/>
        <v>27.27</v>
      </c>
      <c r="G6" s="19">
        <v>81.2</v>
      </c>
      <c r="H6" s="22">
        <f t="shared" si="0"/>
        <v>48.72</v>
      </c>
      <c r="I6" s="22">
        <f t="shared" si="2"/>
        <v>75.99</v>
      </c>
      <c r="J6" s="19">
        <v>3</v>
      </c>
    </row>
    <row r="7" ht="25" customHeight="1" spans="1:10">
      <c r="A7" s="19">
        <v>4</v>
      </c>
      <c r="B7" s="24" t="s">
        <v>16</v>
      </c>
      <c r="C7" s="9" t="s">
        <v>12</v>
      </c>
      <c r="D7" s="10" t="s">
        <v>13</v>
      </c>
      <c r="E7" s="23">
        <v>65.17</v>
      </c>
      <c r="F7" s="22">
        <f t="shared" si="1"/>
        <v>26.07</v>
      </c>
      <c r="G7" s="19">
        <v>79.8</v>
      </c>
      <c r="H7" s="22">
        <f t="shared" si="0"/>
        <v>47.88</v>
      </c>
      <c r="I7" s="22">
        <f t="shared" si="2"/>
        <v>73.95</v>
      </c>
      <c r="J7" s="19">
        <v>4</v>
      </c>
    </row>
    <row r="8" ht="25" customHeight="1" spans="1:10">
      <c r="A8" s="19">
        <v>5</v>
      </c>
      <c r="B8" s="24" t="s">
        <v>17</v>
      </c>
      <c r="C8" s="9" t="s">
        <v>12</v>
      </c>
      <c r="D8" s="10" t="s">
        <v>13</v>
      </c>
      <c r="E8" s="23">
        <v>64.83</v>
      </c>
      <c r="F8" s="22">
        <f t="shared" si="1"/>
        <v>25.93</v>
      </c>
      <c r="G8" s="19">
        <v>79</v>
      </c>
      <c r="H8" s="22">
        <f t="shared" si="0"/>
        <v>47.4</v>
      </c>
      <c r="I8" s="22">
        <f t="shared" si="2"/>
        <v>73.33</v>
      </c>
      <c r="J8" s="19">
        <v>5</v>
      </c>
    </row>
    <row r="9" ht="25" customHeight="1" spans="1:10">
      <c r="A9" s="19">
        <v>6</v>
      </c>
      <c r="B9" s="24" t="s">
        <v>18</v>
      </c>
      <c r="C9" s="9" t="s">
        <v>12</v>
      </c>
      <c r="D9" s="10" t="s">
        <v>13</v>
      </c>
      <c r="E9" s="23">
        <v>65</v>
      </c>
      <c r="F9" s="22">
        <f t="shared" si="1"/>
        <v>26</v>
      </c>
      <c r="G9" s="19">
        <v>73</v>
      </c>
      <c r="H9" s="22">
        <f t="shared" si="0"/>
        <v>43.8</v>
      </c>
      <c r="I9" s="22">
        <f t="shared" si="2"/>
        <v>69.8</v>
      </c>
      <c r="J9" s="19">
        <v>6</v>
      </c>
    </row>
    <row r="10" ht="25" customHeight="1" spans="1:10">
      <c r="A10" s="19">
        <v>7</v>
      </c>
      <c r="B10" s="24" t="s">
        <v>19</v>
      </c>
      <c r="C10" s="9" t="s">
        <v>12</v>
      </c>
      <c r="D10" s="10" t="s">
        <v>20</v>
      </c>
      <c r="E10" s="23">
        <v>70</v>
      </c>
      <c r="F10" s="22">
        <f t="shared" si="1"/>
        <v>28</v>
      </c>
      <c r="G10" s="19">
        <v>82.2</v>
      </c>
      <c r="H10" s="22">
        <f t="shared" si="0"/>
        <v>49.32</v>
      </c>
      <c r="I10" s="22">
        <f t="shared" si="2"/>
        <v>77.32</v>
      </c>
      <c r="J10" s="19">
        <v>1</v>
      </c>
    </row>
    <row r="11" ht="25" customHeight="1" spans="1:10">
      <c r="A11" s="19">
        <v>8</v>
      </c>
      <c r="B11" s="24" t="s">
        <v>21</v>
      </c>
      <c r="C11" s="9" t="s">
        <v>12</v>
      </c>
      <c r="D11" s="10" t="s">
        <v>20</v>
      </c>
      <c r="E11" s="23">
        <v>63.5</v>
      </c>
      <c r="F11" s="22">
        <f t="shared" si="1"/>
        <v>25.4</v>
      </c>
      <c r="G11" s="19">
        <v>86</v>
      </c>
      <c r="H11" s="22">
        <f t="shared" si="0"/>
        <v>51.6</v>
      </c>
      <c r="I11" s="22">
        <f t="shared" si="2"/>
        <v>77</v>
      </c>
      <c r="J11" s="19">
        <v>2</v>
      </c>
    </row>
    <row r="12" ht="25" customHeight="1" spans="1:10">
      <c r="A12" s="19">
        <v>9</v>
      </c>
      <c r="B12" s="25" t="s">
        <v>22</v>
      </c>
      <c r="C12" s="9" t="s">
        <v>12</v>
      </c>
      <c r="D12" s="10" t="s">
        <v>20</v>
      </c>
      <c r="E12" s="23">
        <v>63.17</v>
      </c>
      <c r="F12" s="22">
        <f t="shared" si="1"/>
        <v>25.27</v>
      </c>
      <c r="G12" s="19">
        <v>79.4</v>
      </c>
      <c r="H12" s="22">
        <f t="shared" si="0"/>
        <v>47.64</v>
      </c>
      <c r="I12" s="22">
        <f t="shared" si="2"/>
        <v>72.91</v>
      </c>
      <c r="J12" s="19">
        <v>3</v>
      </c>
    </row>
    <row r="13" ht="25" customHeight="1" spans="1:10">
      <c r="A13" s="19">
        <v>10</v>
      </c>
      <c r="B13" s="24" t="s">
        <v>23</v>
      </c>
      <c r="C13" s="9" t="s">
        <v>24</v>
      </c>
      <c r="D13" s="10" t="s">
        <v>25</v>
      </c>
      <c r="E13" s="23">
        <v>74</v>
      </c>
      <c r="F13" s="22">
        <f t="shared" si="1"/>
        <v>29.6</v>
      </c>
      <c r="G13" s="19">
        <v>85</v>
      </c>
      <c r="H13" s="22">
        <f t="shared" si="0"/>
        <v>51</v>
      </c>
      <c r="I13" s="22">
        <f t="shared" si="2"/>
        <v>80.6</v>
      </c>
      <c r="J13" s="19">
        <v>1</v>
      </c>
    </row>
    <row r="14" ht="25" customHeight="1" spans="1:10">
      <c r="A14" s="19">
        <v>11</v>
      </c>
      <c r="B14" s="24" t="s">
        <v>26</v>
      </c>
      <c r="C14" s="9" t="s">
        <v>24</v>
      </c>
      <c r="D14" s="10" t="s">
        <v>25</v>
      </c>
      <c r="E14" s="23">
        <v>76.83</v>
      </c>
      <c r="F14" s="22">
        <f t="shared" si="1"/>
        <v>30.73</v>
      </c>
      <c r="G14" s="19">
        <v>81.4</v>
      </c>
      <c r="H14" s="22">
        <f t="shared" si="0"/>
        <v>48.84</v>
      </c>
      <c r="I14" s="22">
        <f t="shared" si="2"/>
        <v>79.57</v>
      </c>
      <c r="J14" s="19">
        <v>2</v>
      </c>
    </row>
    <row r="15" ht="25" customHeight="1" spans="1:10">
      <c r="A15" s="19">
        <v>12</v>
      </c>
      <c r="B15" s="24" t="s">
        <v>27</v>
      </c>
      <c r="C15" s="9" t="s">
        <v>24</v>
      </c>
      <c r="D15" s="10" t="s">
        <v>25</v>
      </c>
      <c r="E15" s="23">
        <v>69.67</v>
      </c>
      <c r="F15" s="22">
        <f t="shared" si="1"/>
        <v>27.87</v>
      </c>
      <c r="G15" s="19">
        <v>77.8</v>
      </c>
      <c r="H15" s="22">
        <f t="shared" si="0"/>
        <v>46.68</v>
      </c>
      <c r="I15" s="22">
        <f t="shared" si="2"/>
        <v>74.55</v>
      </c>
      <c r="J15" s="19">
        <v>3</v>
      </c>
    </row>
    <row r="16" ht="25" customHeight="1" spans="1:10">
      <c r="A16" s="19">
        <v>13</v>
      </c>
      <c r="B16" s="24" t="s">
        <v>28</v>
      </c>
      <c r="C16" s="9" t="s">
        <v>29</v>
      </c>
      <c r="D16" s="10" t="s">
        <v>30</v>
      </c>
      <c r="E16" s="23">
        <v>70.83</v>
      </c>
      <c r="F16" s="22">
        <f t="shared" si="1"/>
        <v>28.33</v>
      </c>
      <c r="G16" s="19">
        <v>88</v>
      </c>
      <c r="H16" s="22">
        <f t="shared" si="0"/>
        <v>52.8</v>
      </c>
      <c r="I16" s="22">
        <f t="shared" si="2"/>
        <v>81.13</v>
      </c>
      <c r="J16" s="19">
        <v>1</v>
      </c>
    </row>
    <row r="17" ht="25" customHeight="1" spans="1:10">
      <c r="A17" s="19">
        <v>14</v>
      </c>
      <c r="B17" s="24" t="s">
        <v>31</v>
      </c>
      <c r="C17" s="9" t="s">
        <v>29</v>
      </c>
      <c r="D17" s="10" t="s">
        <v>30</v>
      </c>
      <c r="E17" s="23">
        <v>73.5</v>
      </c>
      <c r="F17" s="22">
        <f t="shared" si="1"/>
        <v>29.4</v>
      </c>
      <c r="G17" s="19">
        <v>80.6</v>
      </c>
      <c r="H17" s="22">
        <f t="shared" si="0"/>
        <v>48.36</v>
      </c>
      <c r="I17" s="22">
        <f t="shared" si="2"/>
        <v>77.76</v>
      </c>
      <c r="J17" s="19">
        <v>2</v>
      </c>
    </row>
    <row r="18" ht="25" customHeight="1" spans="1:10">
      <c r="A18" s="19">
        <v>15</v>
      </c>
      <c r="B18" s="24" t="s">
        <v>32</v>
      </c>
      <c r="C18" s="9" t="s">
        <v>29</v>
      </c>
      <c r="D18" s="10" t="s">
        <v>30</v>
      </c>
      <c r="E18" s="23">
        <v>70.5</v>
      </c>
      <c r="F18" s="22">
        <f t="shared" si="1"/>
        <v>28.2</v>
      </c>
      <c r="G18" s="19">
        <v>81.2</v>
      </c>
      <c r="H18" s="22">
        <f t="shared" si="0"/>
        <v>48.72</v>
      </c>
      <c r="I18" s="22">
        <f t="shared" si="2"/>
        <v>76.92</v>
      </c>
      <c r="J18" s="19">
        <v>3</v>
      </c>
    </row>
  </sheetData>
  <mergeCells count="1">
    <mergeCell ref="A2:J2"/>
  </mergeCells>
  <pageMargins left="0.948611111111111" right="0.948611111111111"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3" sqref="A3:F3"/>
    </sheetView>
  </sheetViews>
  <sheetFormatPr defaultColWidth="9" defaultRowHeight="14.4" outlineLevelCol="5"/>
  <cols>
    <col min="1" max="1" width="15.6296296296296" customWidth="1"/>
    <col min="2" max="2" width="21.6296296296296" customWidth="1"/>
    <col min="3" max="3" width="28.5" customWidth="1"/>
    <col min="4" max="4" width="16" customWidth="1"/>
    <col min="5" max="5" width="14.3796296296296" customWidth="1"/>
    <col min="6" max="6" width="20.3796296296296" customWidth="1"/>
  </cols>
  <sheetData>
    <row r="1" ht="13.5" customHeight="1"/>
    <row r="3" ht="36" customHeight="1" spans="1:6">
      <c r="A3" s="1" t="s">
        <v>33</v>
      </c>
      <c r="B3" s="2"/>
      <c r="C3" s="2"/>
      <c r="D3" s="2"/>
      <c r="E3" s="2"/>
      <c r="F3" s="3"/>
    </row>
    <row r="4" spans="1:6">
      <c r="A4" s="4"/>
      <c r="B4" s="4"/>
      <c r="C4" s="4"/>
      <c r="D4" s="4"/>
      <c r="E4" s="4"/>
      <c r="F4" s="4"/>
    </row>
    <row r="5" ht="25" customHeight="1" spans="1:6">
      <c r="A5" s="5" t="s">
        <v>1</v>
      </c>
      <c r="B5" s="6" t="s">
        <v>2</v>
      </c>
      <c r="C5" s="6" t="s">
        <v>3</v>
      </c>
      <c r="D5" s="6" t="s">
        <v>4</v>
      </c>
      <c r="E5" s="6" t="s">
        <v>34</v>
      </c>
      <c r="F5" s="6" t="s">
        <v>35</v>
      </c>
    </row>
    <row r="6" ht="25" customHeight="1" spans="1:6">
      <c r="A6" s="7">
        <v>1</v>
      </c>
      <c r="B6" s="8" t="s">
        <v>11</v>
      </c>
      <c r="C6" s="9" t="s">
        <v>12</v>
      </c>
      <c r="D6" s="10" t="s">
        <v>13</v>
      </c>
      <c r="E6" s="11">
        <v>1</v>
      </c>
      <c r="F6" s="12" t="s">
        <v>36</v>
      </c>
    </row>
    <row r="7" ht="25" customHeight="1" spans="1:6">
      <c r="A7" s="7">
        <v>2</v>
      </c>
      <c r="B7" s="8" t="s">
        <v>14</v>
      </c>
      <c r="C7" s="9" t="s">
        <v>12</v>
      </c>
      <c r="D7" s="10" t="s">
        <v>13</v>
      </c>
      <c r="E7" s="13">
        <v>2</v>
      </c>
      <c r="F7" s="14"/>
    </row>
    <row r="8" ht="25" customHeight="1" spans="1:6">
      <c r="A8" s="7">
        <v>3</v>
      </c>
      <c r="B8" s="8" t="s">
        <v>19</v>
      </c>
      <c r="C8" s="9" t="s">
        <v>12</v>
      </c>
      <c r="D8" s="10" t="s">
        <v>20</v>
      </c>
      <c r="E8" s="13">
        <v>1</v>
      </c>
      <c r="F8" s="14"/>
    </row>
    <row r="9" ht="25" customHeight="1" spans="1:6">
      <c r="A9" s="7">
        <v>4</v>
      </c>
      <c r="B9" s="8" t="s">
        <v>23</v>
      </c>
      <c r="C9" s="9" t="s">
        <v>24</v>
      </c>
      <c r="D9" s="10" t="s">
        <v>25</v>
      </c>
      <c r="E9" s="13">
        <v>1</v>
      </c>
      <c r="F9" s="14"/>
    </row>
    <row r="10" ht="25" customHeight="1" spans="1:6">
      <c r="A10" s="7">
        <v>5</v>
      </c>
      <c r="B10" s="8" t="s">
        <v>28</v>
      </c>
      <c r="C10" s="9" t="s">
        <v>29</v>
      </c>
      <c r="D10" s="10" t="s">
        <v>30</v>
      </c>
      <c r="E10" s="13">
        <v>1</v>
      </c>
      <c r="F10" s="15"/>
    </row>
  </sheetData>
  <mergeCells count="2">
    <mergeCell ref="A3:F3"/>
    <mergeCell ref="F6:F10"/>
  </mergeCells>
  <pageMargins left="0.948611111111111" right="0.94861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综合成绩公告</vt:lpstr>
      <vt:lpstr>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向燕</dc:creator>
  <cp:lastModifiedBy>NTKO</cp:lastModifiedBy>
  <dcterms:created xsi:type="dcterms:W3CDTF">2021-07-25T04:35:00Z</dcterms:created>
  <dcterms:modified xsi:type="dcterms:W3CDTF">2021-07-27T07:28:11Z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