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分组" sheetId="2" r:id="rId1"/>
  </sheets>
  <calcPr calcId="144525"/>
</workbook>
</file>

<file path=xl/sharedStrings.xml><?xml version="1.0" encoding="utf-8"?>
<sst xmlns="http://schemas.openxmlformats.org/spreadsheetml/2006/main" count="786" uniqueCount="462">
  <si>
    <t>2021年房县义务教育学校教师公开招聘体检及考核人员名单</t>
  </si>
  <si>
    <t>序号</t>
  </si>
  <si>
    <t>岗位类型</t>
  </si>
  <si>
    <t>报考的学段学科</t>
  </si>
  <si>
    <t>姓名</t>
  </si>
  <si>
    <t>准考证号</t>
  </si>
  <si>
    <t>笔试总成绩</t>
  </si>
  <si>
    <t>笔试折算成绩</t>
  </si>
  <si>
    <t>面试总成绩</t>
  </si>
  <si>
    <t>面试折算成绩</t>
  </si>
  <si>
    <t>综合成绩</t>
  </si>
  <si>
    <t>名次</t>
  </si>
  <si>
    <t>新机制教师岗</t>
  </si>
  <si>
    <t>初中语文</t>
  </si>
  <si>
    <t>代娓娓</t>
  </si>
  <si>
    <t>13011031800909</t>
  </si>
  <si>
    <t>67.70</t>
  </si>
  <si>
    <t>86.00</t>
  </si>
  <si>
    <t>任少波</t>
  </si>
  <si>
    <t>13011031801016</t>
  </si>
  <si>
    <t>69.30</t>
  </si>
  <si>
    <t>83.80</t>
  </si>
  <si>
    <t>王广</t>
  </si>
  <si>
    <t>13011031801129</t>
  </si>
  <si>
    <t>68.65</t>
  </si>
  <si>
    <t>83.00</t>
  </si>
  <si>
    <t>陈春艳</t>
  </si>
  <si>
    <t>13011031801406</t>
  </si>
  <si>
    <t>61.70</t>
  </si>
  <si>
    <t>87.40</t>
  </si>
  <si>
    <t>曾雪梅</t>
  </si>
  <si>
    <t>13011010601607</t>
  </si>
  <si>
    <t>66.20</t>
  </si>
  <si>
    <t>83.40</t>
  </si>
  <si>
    <t xml:space="preserve"> 地方招聘教师岗</t>
  </si>
  <si>
    <t>陈娟</t>
  </si>
  <si>
    <t>23011031801011</t>
  </si>
  <si>
    <t>74.90</t>
  </si>
  <si>
    <t>84.80</t>
  </si>
  <si>
    <t>刘春艳</t>
  </si>
  <si>
    <t>23011031801510</t>
  </si>
  <si>
    <t>61.45</t>
  </si>
  <si>
    <t>86.40</t>
  </si>
  <si>
    <t>王传平</t>
  </si>
  <si>
    <t>23011010601215</t>
  </si>
  <si>
    <t>62.95</t>
  </si>
  <si>
    <t>84.60</t>
  </si>
  <si>
    <t>杨澜</t>
  </si>
  <si>
    <t>23011010601814</t>
  </si>
  <si>
    <t>51.65</t>
  </si>
  <si>
    <t>86.20</t>
  </si>
  <si>
    <t>初中道德与法治</t>
  </si>
  <si>
    <t>冯坤</t>
  </si>
  <si>
    <t>23041031802903</t>
  </si>
  <si>
    <t>83.95</t>
  </si>
  <si>
    <t>87.20</t>
  </si>
  <si>
    <t>刘若萱</t>
  </si>
  <si>
    <t>23041031802919</t>
  </si>
  <si>
    <t>83.45</t>
  </si>
  <si>
    <t>柳乾</t>
  </si>
  <si>
    <t>23041010500116</t>
  </si>
  <si>
    <t>80.85</t>
  </si>
  <si>
    <t>87.80</t>
  </si>
  <si>
    <t>彭格</t>
  </si>
  <si>
    <t>23041031802906</t>
  </si>
  <si>
    <t>78.00</t>
  </si>
  <si>
    <t>84.40</t>
  </si>
  <si>
    <t>初中历史</t>
  </si>
  <si>
    <t>彭小楚</t>
  </si>
  <si>
    <t>23051010500517</t>
  </si>
  <si>
    <t>79.80</t>
  </si>
  <si>
    <t>张杰</t>
  </si>
  <si>
    <t>23051031803102</t>
  </si>
  <si>
    <t>81.80</t>
  </si>
  <si>
    <t>毛超</t>
  </si>
  <si>
    <t>23051093403003</t>
  </si>
  <si>
    <t>80.15</t>
  </si>
  <si>
    <t>84.20</t>
  </si>
  <si>
    <t>方辉</t>
  </si>
  <si>
    <t>23051010500722</t>
  </si>
  <si>
    <t>75.80</t>
  </si>
  <si>
    <t>86.60</t>
  </si>
  <si>
    <t>初中数学</t>
  </si>
  <si>
    <t>戢玉波</t>
  </si>
  <si>
    <t>13021031802130</t>
  </si>
  <si>
    <t>75.40</t>
  </si>
  <si>
    <t>92.00</t>
  </si>
  <si>
    <t>张涵</t>
  </si>
  <si>
    <t>13021031802005</t>
  </si>
  <si>
    <t>72.50</t>
  </si>
  <si>
    <t>91.40</t>
  </si>
  <si>
    <t>李俊</t>
  </si>
  <si>
    <t>13021031801818</t>
  </si>
  <si>
    <t>70.05</t>
  </si>
  <si>
    <t>89.80</t>
  </si>
  <si>
    <t>曹敏</t>
  </si>
  <si>
    <t>13021010603503</t>
  </si>
  <si>
    <t>64.35</t>
  </si>
  <si>
    <t>91.20</t>
  </si>
  <si>
    <t>叶进财</t>
  </si>
  <si>
    <t>13021031801820</t>
  </si>
  <si>
    <t>67.00</t>
  </si>
  <si>
    <t>88.00</t>
  </si>
  <si>
    <t>滕春慧</t>
  </si>
  <si>
    <t>23021010603106</t>
  </si>
  <si>
    <t>59.35</t>
  </si>
  <si>
    <t>胡金娥</t>
  </si>
  <si>
    <t>23021031802124</t>
  </si>
  <si>
    <t>59.00</t>
  </si>
  <si>
    <t>初中地理</t>
  </si>
  <si>
    <t>张苏媛</t>
  </si>
  <si>
    <t>23061010500918</t>
  </si>
  <si>
    <t>72.35</t>
  </si>
  <si>
    <t>侯悦</t>
  </si>
  <si>
    <t>23061284705505</t>
  </si>
  <si>
    <t>72.10</t>
  </si>
  <si>
    <t>韦庆蓉</t>
  </si>
  <si>
    <t>23061284705621</t>
  </si>
  <si>
    <t>67.30</t>
  </si>
  <si>
    <t>李梦梅</t>
  </si>
  <si>
    <t>23061284705427</t>
  </si>
  <si>
    <t>64.45</t>
  </si>
  <si>
    <t>90.60</t>
  </si>
  <si>
    <t>初中物理</t>
  </si>
  <si>
    <t>谭月悦</t>
  </si>
  <si>
    <t>23071031803410</t>
  </si>
  <si>
    <t>49.65</t>
  </si>
  <si>
    <t>胡波</t>
  </si>
  <si>
    <t>23071062703516</t>
  </si>
  <si>
    <t>41.65</t>
  </si>
  <si>
    <t>89.40</t>
  </si>
  <si>
    <t>初中化学</t>
  </si>
  <si>
    <t>张梦雯</t>
  </si>
  <si>
    <t>23081010501816</t>
  </si>
  <si>
    <t>62.10</t>
  </si>
  <si>
    <t>张俊</t>
  </si>
  <si>
    <t>23081010501713</t>
  </si>
  <si>
    <t>62.20</t>
  </si>
  <si>
    <t>何梦琦</t>
  </si>
  <si>
    <t>23081031803701</t>
  </si>
  <si>
    <t>54.30</t>
  </si>
  <si>
    <t>91.00</t>
  </si>
  <si>
    <t>初中生物</t>
  </si>
  <si>
    <t>高操</t>
  </si>
  <si>
    <t>23091031803805</t>
  </si>
  <si>
    <t>53.20</t>
  </si>
  <si>
    <t>88.60</t>
  </si>
  <si>
    <t>初中英语</t>
  </si>
  <si>
    <t>许康丽</t>
  </si>
  <si>
    <t>23031031802318</t>
  </si>
  <si>
    <t>70.85</t>
  </si>
  <si>
    <t>92.60</t>
  </si>
  <si>
    <t>陈雪</t>
  </si>
  <si>
    <t>23031031802509</t>
  </si>
  <si>
    <t>69.60</t>
  </si>
  <si>
    <t>91.80</t>
  </si>
  <si>
    <t>吴晓飞</t>
  </si>
  <si>
    <t>23031010101421</t>
  </si>
  <si>
    <t>66.30</t>
  </si>
  <si>
    <t>王迪</t>
  </si>
  <si>
    <t>23031031802322</t>
  </si>
  <si>
    <t>69.75</t>
  </si>
  <si>
    <t>周亚男</t>
  </si>
  <si>
    <t>23031031802520</t>
  </si>
  <si>
    <t>63.05</t>
  </si>
  <si>
    <t>89.20</t>
  </si>
  <si>
    <t>小学英语</t>
  </si>
  <si>
    <t>何雯雯</t>
  </si>
  <si>
    <t>22031031606516</t>
  </si>
  <si>
    <t>69.40</t>
  </si>
  <si>
    <t>王星星</t>
  </si>
  <si>
    <t>22031031607225</t>
  </si>
  <si>
    <t>68.60</t>
  </si>
  <si>
    <t>陈爽</t>
  </si>
  <si>
    <t>22031031607422</t>
  </si>
  <si>
    <t>66.25</t>
  </si>
  <si>
    <t>87.60</t>
  </si>
  <si>
    <t>邢宇</t>
  </si>
  <si>
    <t>22031010301308</t>
  </si>
  <si>
    <t>67.95</t>
  </si>
  <si>
    <t>85.80</t>
  </si>
  <si>
    <t>教学点英语</t>
  </si>
  <si>
    <t>杨涵</t>
  </si>
  <si>
    <t>22031031607626</t>
  </si>
  <si>
    <t>64.75</t>
  </si>
  <si>
    <t>87.00</t>
  </si>
  <si>
    <t>王林妍</t>
  </si>
  <si>
    <t>22031031606427</t>
  </si>
  <si>
    <t>65.65</t>
  </si>
  <si>
    <t>小学语文</t>
  </si>
  <si>
    <t>徐明</t>
  </si>
  <si>
    <t>22011113701407</t>
  </si>
  <si>
    <t>刘学磊</t>
  </si>
  <si>
    <t>22011031602112</t>
  </si>
  <si>
    <t>81.30</t>
  </si>
  <si>
    <t>李双</t>
  </si>
  <si>
    <t>22011031602001</t>
  </si>
  <si>
    <t>79.25</t>
  </si>
  <si>
    <t>赵焮</t>
  </si>
  <si>
    <t>22011031604316</t>
  </si>
  <si>
    <t>81.20</t>
  </si>
  <si>
    <t>汤倩</t>
  </si>
  <si>
    <t>22011031603526</t>
  </si>
  <si>
    <t>77.40</t>
  </si>
  <si>
    <t>薛丽</t>
  </si>
  <si>
    <t>22011031601906</t>
  </si>
  <si>
    <t>76.70</t>
  </si>
  <si>
    <t>90.00</t>
  </si>
  <si>
    <t>葛红</t>
  </si>
  <si>
    <t>22011031604022</t>
  </si>
  <si>
    <t>78.40</t>
  </si>
  <si>
    <t>秦睿敏</t>
  </si>
  <si>
    <t>22011031605611</t>
  </si>
  <si>
    <t>73.60</t>
  </si>
  <si>
    <t>解月</t>
  </si>
  <si>
    <t>22011031601915</t>
  </si>
  <si>
    <t>76.60</t>
  </si>
  <si>
    <t>鲁芳</t>
  </si>
  <si>
    <t>22011031605725</t>
  </si>
  <si>
    <t>75.30</t>
  </si>
  <si>
    <t>张丽</t>
  </si>
  <si>
    <t>22011031600319</t>
  </si>
  <si>
    <t>76.05</t>
  </si>
  <si>
    <t>胡佳鑫</t>
  </si>
  <si>
    <t>22011031601204</t>
  </si>
  <si>
    <t>72.80</t>
  </si>
  <si>
    <t>方梦琦</t>
  </si>
  <si>
    <t>22011031605412</t>
  </si>
  <si>
    <t>74.50</t>
  </si>
  <si>
    <t>徐文凯</t>
  </si>
  <si>
    <t>22011031600518</t>
  </si>
  <si>
    <t>76.50</t>
  </si>
  <si>
    <t>88.40</t>
  </si>
  <si>
    <t>黄婧雯</t>
  </si>
  <si>
    <t>22011031600624</t>
  </si>
  <si>
    <t>76.75</t>
  </si>
  <si>
    <t>88.20</t>
  </si>
  <si>
    <t>任军</t>
  </si>
  <si>
    <t>22011031601526</t>
  </si>
  <si>
    <t>75.85</t>
  </si>
  <si>
    <t>88.80</t>
  </si>
  <si>
    <t>刘曌</t>
  </si>
  <si>
    <t>22011031600802</t>
  </si>
  <si>
    <t>77.95</t>
  </si>
  <si>
    <t>高丽</t>
  </si>
  <si>
    <t>22011031601518</t>
  </si>
  <si>
    <t>77.10</t>
  </si>
  <si>
    <t>程晓宇</t>
  </si>
  <si>
    <t>22011031605805</t>
  </si>
  <si>
    <t>72.45</t>
  </si>
  <si>
    <t>曹丹丹</t>
  </si>
  <si>
    <t>22011031604820</t>
  </si>
  <si>
    <t>72.40</t>
  </si>
  <si>
    <t>胡楠</t>
  </si>
  <si>
    <t>22011031601601</t>
  </si>
  <si>
    <t>74.00</t>
  </si>
  <si>
    <t>姜继英</t>
  </si>
  <si>
    <t>22011284604602</t>
  </si>
  <si>
    <t>75.90</t>
  </si>
  <si>
    <t>小学数学</t>
  </si>
  <si>
    <t>张林野</t>
  </si>
  <si>
    <t>22021031701202</t>
  </si>
  <si>
    <t>81.60</t>
  </si>
  <si>
    <t>91.60</t>
  </si>
  <si>
    <t>程露露</t>
  </si>
  <si>
    <t>22021031700220</t>
  </si>
  <si>
    <t>79.15</t>
  </si>
  <si>
    <t>胡芳</t>
  </si>
  <si>
    <t>22021031702923</t>
  </si>
  <si>
    <t>84.65</t>
  </si>
  <si>
    <t>余爽</t>
  </si>
  <si>
    <t>22021031702829</t>
  </si>
  <si>
    <t>79.95</t>
  </si>
  <si>
    <t>90.40</t>
  </si>
  <si>
    <t>余婷</t>
  </si>
  <si>
    <t>22021031701715</t>
  </si>
  <si>
    <t>77.20</t>
  </si>
  <si>
    <t>雷可佳</t>
  </si>
  <si>
    <t>22021031702512</t>
  </si>
  <si>
    <t>82.05</t>
  </si>
  <si>
    <t>彭淼</t>
  </si>
  <si>
    <t>22021031700425</t>
  </si>
  <si>
    <t>76.55</t>
  </si>
  <si>
    <t>蹇悦</t>
  </si>
  <si>
    <t>22021031700225</t>
  </si>
  <si>
    <t>76.25</t>
  </si>
  <si>
    <t>90.20</t>
  </si>
  <si>
    <t>刘亚琪</t>
  </si>
  <si>
    <t>22021031702122</t>
  </si>
  <si>
    <t>74.35</t>
  </si>
  <si>
    <t>陈淑</t>
  </si>
  <si>
    <t>22021031700117</t>
  </si>
  <si>
    <t>74.95</t>
  </si>
  <si>
    <t>段吉杨</t>
  </si>
  <si>
    <t>22021031702113</t>
  </si>
  <si>
    <t>80.90</t>
  </si>
  <si>
    <t>许慧敏</t>
  </si>
  <si>
    <t>22021031701619</t>
  </si>
  <si>
    <t>77.90</t>
  </si>
  <si>
    <t>黄娜娜</t>
  </si>
  <si>
    <t>22021010202707</t>
  </si>
  <si>
    <t>76.65</t>
  </si>
  <si>
    <t>魏兆溱</t>
  </si>
  <si>
    <t>22021031702706</t>
  </si>
  <si>
    <t>79.40</t>
  </si>
  <si>
    <t>胡萍</t>
  </si>
  <si>
    <t>22021031702103</t>
  </si>
  <si>
    <t>77.65</t>
  </si>
  <si>
    <t>王姗姗</t>
  </si>
  <si>
    <t>22021031700127</t>
  </si>
  <si>
    <t>73.00</t>
  </si>
  <si>
    <t>任杨</t>
  </si>
  <si>
    <t>22021031703017</t>
  </si>
  <si>
    <t>86.80</t>
  </si>
  <si>
    <t>徐雪君</t>
  </si>
  <si>
    <t>22021031700906</t>
  </si>
  <si>
    <t>77.15</t>
  </si>
  <si>
    <t>王慧</t>
  </si>
  <si>
    <t>22021031700221</t>
  </si>
  <si>
    <t>76.45</t>
  </si>
  <si>
    <t>小学体育</t>
  </si>
  <si>
    <t>杜金琼</t>
  </si>
  <si>
    <t>22071010402329</t>
  </si>
  <si>
    <t>郑强</t>
  </si>
  <si>
    <t>22071031608110</t>
  </si>
  <si>
    <t>63.55</t>
  </si>
  <si>
    <t>92.80</t>
  </si>
  <si>
    <t>叶士清</t>
  </si>
  <si>
    <t>22071010402522</t>
  </si>
  <si>
    <t>68.80</t>
  </si>
  <si>
    <t>昝迅</t>
  </si>
  <si>
    <t>22071031608620</t>
  </si>
  <si>
    <t>67.20</t>
  </si>
  <si>
    <t>邓桢</t>
  </si>
  <si>
    <t>22071031608127</t>
  </si>
  <si>
    <t>67.55</t>
  </si>
  <si>
    <t>87.74</t>
  </si>
  <si>
    <t>小学音乐</t>
  </si>
  <si>
    <t>皇甫林龙</t>
  </si>
  <si>
    <t>22061031704429</t>
  </si>
  <si>
    <t>73.80</t>
  </si>
  <si>
    <t>杜丽</t>
  </si>
  <si>
    <t>22061031704629</t>
  </si>
  <si>
    <t>75.15</t>
  </si>
  <si>
    <t>黄攀</t>
  </si>
  <si>
    <t>22061031704628</t>
  </si>
  <si>
    <t>71.80</t>
  </si>
  <si>
    <t>91.30</t>
  </si>
  <si>
    <t>赵珊珊</t>
  </si>
  <si>
    <t>22061031704606</t>
  </si>
  <si>
    <t>74.80</t>
  </si>
  <si>
    <t>88.50</t>
  </si>
  <si>
    <t>邓萌</t>
  </si>
  <si>
    <t>22061031704414</t>
  </si>
  <si>
    <t>71.50</t>
  </si>
  <si>
    <t>方雯雯</t>
  </si>
  <si>
    <t>22061031704518</t>
  </si>
  <si>
    <t>66.95</t>
  </si>
  <si>
    <t>87.70</t>
  </si>
  <si>
    <t>小学美术</t>
  </si>
  <si>
    <t>许飞雪</t>
  </si>
  <si>
    <t>22081031800621</t>
  </si>
  <si>
    <t>64.70</t>
  </si>
  <si>
    <t>89.00</t>
  </si>
  <si>
    <t>王梦林</t>
  </si>
  <si>
    <t>22081031800304</t>
  </si>
  <si>
    <t>60.30</t>
  </si>
  <si>
    <t>吴梦月</t>
  </si>
  <si>
    <t>22081031800404</t>
  </si>
  <si>
    <t>63.35</t>
  </si>
  <si>
    <t>李胜辉</t>
  </si>
  <si>
    <t>22081031800426</t>
  </si>
  <si>
    <t>58.65</t>
  </si>
  <si>
    <t>88.10</t>
  </si>
  <si>
    <t>李芳芳</t>
  </si>
  <si>
    <t>22081010404402</t>
  </si>
  <si>
    <t>58.05</t>
  </si>
  <si>
    <t>87.30</t>
  </si>
  <si>
    <t>教学点语文</t>
  </si>
  <si>
    <t>周云霞</t>
  </si>
  <si>
    <t>22011031602513</t>
  </si>
  <si>
    <t>78.85</t>
  </si>
  <si>
    <t>87.90</t>
  </si>
  <si>
    <t>高佳</t>
  </si>
  <si>
    <t>22011031600124</t>
  </si>
  <si>
    <t>76.80</t>
  </si>
  <si>
    <t>刘宝琴</t>
  </si>
  <si>
    <t>22011031602808</t>
  </si>
  <si>
    <t>77.80</t>
  </si>
  <si>
    <t>况杰</t>
  </si>
  <si>
    <t>22011031604415</t>
  </si>
  <si>
    <t>程玲玲</t>
  </si>
  <si>
    <t>22011031603111</t>
  </si>
  <si>
    <t>余文婕</t>
  </si>
  <si>
    <t>22011031600822</t>
  </si>
  <si>
    <t>舒秒</t>
  </si>
  <si>
    <t>22011031600114</t>
  </si>
  <si>
    <t>74.10</t>
  </si>
  <si>
    <t>蒲佩佩</t>
  </si>
  <si>
    <t>22011284602523</t>
  </si>
  <si>
    <t>69.65</t>
  </si>
  <si>
    <t>89.30</t>
  </si>
  <si>
    <t>小学科学</t>
  </si>
  <si>
    <t>任正洋</t>
  </si>
  <si>
    <t>22051031704129</t>
  </si>
  <si>
    <t>85.95</t>
  </si>
  <si>
    <t>唐烜</t>
  </si>
  <si>
    <t>22051284406926</t>
  </si>
  <si>
    <t>刘慧慧</t>
  </si>
  <si>
    <t>22051010400707</t>
  </si>
  <si>
    <t>80.65</t>
  </si>
  <si>
    <t>孙婷婷</t>
  </si>
  <si>
    <t>22051010401027</t>
  </si>
  <si>
    <t>86.25</t>
  </si>
  <si>
    <t>85.40</t>
  </si>
  <si>
    <t>余鹏</t>
  </si>
  <si>
    <t>22051031704008</t>
  </si>
  <si>
    <t>85.60</t>
  </si>
  <si>
    <t>教学点数学</t>
  </si>
  <si>
    <t>谭江山</t>
  </si>
  <si>
    <t>22021284400924</t>
  </si>
  <si>
    <t>85.05</t>
  </si>
  <si>
    <t>郭晶鑫</t>
  </si>
  <si>
    <t>22021031702206</t>
  </si>
  <si>
    <t>81.40</t>
  </si>
  <si>
    <t>王文强</t>
  </si>
  <si>
    <t>22021031700719</t>
  </si>
  <si>
    <t>82.30</t>
  </si>
  <si>
    <t>90.24</t>
  </si>
  <si>
    <t>代雅雨</t>
  </si>
  <si>
    <t>22021031701925</t>
  </si>
  <si>
    <t>79.75</t>
  </si>
  <si>
    <t>李维佳</t>
  </si>
  <si>
    <t>22021031700728</t>
  </si>
  <si>
    <t>81.00</t>
  </si>
  <si>
    <t>刘睿琼</t>
  </si>
  <si>
    <t>22021031700518</t>
  </si>
  <si>
    <t>昝奇</t>
  </si>
  <si>
    <t>22021031700519</t>
  </si>
  <si>
    <t>张谨</t>
  </si>
  <si>
    <t>22021031703003</t>
  </si>
  <si>
    <t>吴金盾</t>
  </si>
  <si>
    <t>22021284401423</t>
  </si>
  <si>
    <t>79.45</t>
  </si>
  <si>
    <t>余诗雨</t>
  </si>
  <si>
    <t>22021031700616</t>
  </si>
  <si>
    <t>74.75</t>
  </si>
  <si>
    <t>90.86</t>
  </si>
  <si>
    <t>初中信息技术</t>
  </si>
  <si>
    <t>贾云云</t>
  </si>
  <si>
    <t>23131031804402</t>
  </si>
  <si>
    <t>79.20</t>
  </si>
  <si>
    <t>小学信息技术</t>
  </si>
  <si>
    <t>杨添喜</t>
  </si>
  <si>
    <t>22091284504020</t>
  </si>
  <si>
    <t>89.74</t>
  </si>
  <si>
    <t>罗诚君</t>
  </si>
  <si>
    <t>22091031704921</t>
  </si>
  <si>
    <t>90.70</t>
  </si>
  <si>
    <t>喻蕾</t>
  </si>
  <si>
    <t>22091904900801</t>
  </si>
  <si>
    <t>72.00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</si>
</sst>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2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0"/>
      <name val="Arial"/>
      <charset val="134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4" fillId="0" borderId="0"/>
  </cellStyleXfs>
  <cellXfs count="23">
    <xf numFmtId="0" fontId="0" fillId="0" borderId="0" xfId="0"/>
    <xf numFmtId="177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77" fontId="1" fillId="2" borderId="0" xfId="0" applyNumberFormat="1" applyFont="1" applyFill="1" applyAlignment="1">
      <alignment horizontal="center"/>
    </xf>
    <xf numFmtId="177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77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/>
    <xf numFmtId="176" fontId="4" fillId="2" borderId="1" xfId="49" applyNumberFormat="1" applyFont="1" applyFill="1" applyBorder="1" applyAlignment="1">
      <alignment vertical="center" wrapText="1"/>
    </xf>
    <xf numFmtId="176" fontId="4" fillId="2" borderId="1" xfId="49" applyNumberFormat="1" applyFont="1" applyFill="1" applyBorder="1" applyAlignment="1">
      <alignment horizontal="center" wrapText="1"/>
    </xf>
    <xf numFmtId="176" fontId="1" fillId="2" borderId="1" xfId="49" applyNumberFormat="1" applyFont="1" applyFill="1" applyBorder="1" applyAlignment="1">
      <alignment horizontal="center" wrapText="1"/>
    </xf>
    <xf numFmtId="49" fontId="4" fillId="2" borderId="1" xfId="49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176" fontId="5" fillId="2" borderId="1" xfId="49" applyNumberFormat="1" applyFont="1" applyFill="1" applyBorder="1" applyAlignment="1">
      <alignment horizontal="center" wrapText="1"/>
    </xf>
    <xf numFmtId="176" fontId="4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1"/>
  <sheetViews>
    <sheetView tabSelected="1" workbookViewId="0">
      <selection activeCell="A119" sqref="$A119:$XFD119"/>
    </sheetView>
  </sheetViews>
  <sheetFormatPr defaultColWidth="8.88888888888889" defaultRowHeight="13.8"/>
  <cols>
    <col min="1" max="1" width="4.88888888888889" style="1" customWidth="1"/>
    <col min="2" max="2" width="15.5555555555556" style="2" customWidth="1"/>
    <col min="3" max="3" width="10" style="2" customWidth="1"/>
    <col min="4" max="4" width="8.88888888888889" style="3"/>
    <col min="5" max="5" width="17.3333333333333" style="3" customWidth="1"/>
    <col min="6" max="6" width="10.6666666666667" style="3" customWidth="1"/>
    <col min="7" max="7" width="13.1111111111111" style="4" customWidth="1"/>
    <col min="8" max="8" width="12.4444444444444" style="5" customWidth="1"/>
    <col min="9" max="9" width="13.1111111111111" style="6" customWidth="1"/>
    <col min="10" max="10" width="9.11111111111111" style="6"/>
    <col min="11" max="11" width="8.88888888888889" style="7"/>
    <col min="12" max="16384" width="8.88888888888889" style="3"/>
  </cols>
  <sheetData>
    <row r="1" ht="46" customHeight="1" spans="1:11">
      <c r="A1" s="8" t="s">
        <v>0</v>
      </c>
      <c r="B1" s="8"/>
      <c r="C1" s="8"/>
      <c r="D1" s="8"/>
      <c r="E1" s="8"/>
      <c r="F1" s="8"/>
      <c r="G1" s="9"/>
      <c r="H1" s="9"/>
      <c r="I1" s="8"/>
      <c r="J1" s="8"/>
      <c r="K1" s="8"/>
    </row>
    <row r="2" ht="26.4" spans="1:1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1" t="s">
        <v>9</v>
      </c>
      <c r="J2" s="11" t="s">
        <v>10</v>
      </c>
      <c r="K2" s="10" t="s">
        <v>11</v>
      </c>
    </row>
    <row r="3" ht="27.6" customHeight="1" spans="1:11">
      <c r="A3" s="13">
        <v>1</v>
      </c>
      <c r="B3" s="14" t="s">
        <v>12</v>
      </c>
      <c r="C3" s="14" t="s">
        <v>13</v>
      </c>
      <c r="D3" s="15" t="s">
        <v>14</v>
      </c>
      <c r="E3" s="16" t="s">
        <v>15</v>
      </c>
      <c r="F3" s="15" t="s">
        <v>16</v>
      </c>
      <c r="G3" s="17">
        <f t="shared" ref="G3:G66" si="0">F3*0.4</f>
        <v>27.08</v>
      </c>
      <c r="H3" s="18" t="s">
        <v>17</v>
      </c>
      <c r="I3" s="19">
        <f t="shared" ref="I3:I66" si="1">H3*0.6</f>
        <v>51.6</v>
      </c>
      <c r="J3" s="19">
        <f t="shared" ref="J3:J66" si="2">G3+I3</f>
        <v>78.68</v>
      </c>
      <c r="K3" s="20">
        <v>1</v>
      </c>
    </row>
    <row r="4" ht="27.6" customHeight="1" spans="1:11">
      <c r="A4" s="13">
        <v>2</v>
      </c>
      <c r="B4" s="14" t="s">
        <v>12</v>
      </c>
      <c r="C4" s="14" t="s">
        <v>13</v>
      </c>
      <c r="D4" s="15" t="s">
        <v>18</v>
      </c>
      <c r="E4" s="16" t="s">
        <v>19</v>
      </c>
      <c r="F4" s="15" t="s">
        <v>20</v>
      </c>
      <c r="G4" s="17">
        <f t="shared" si="0"/>
        <v>27.72</v>
      </c>
      <c r="H4" s="18" t="s">
        <v>21</v>
      </c>
      <c r="I4" s="19">
        <f t="shared" si="1"/>
        <v>50.28</v>
      </c>
      <c r="J4" s="19">
        <f t="shared" si="2"/>
        <v>78</v>
      </c>
      <c r="K4" s="20">
        <v>2</v>
      </c>
    </row>
    <row r="5" ht="27.6" customHeight="1" spans="1:11">
      <c r="A5" s="13">
        <v>3</v>
      </c>
      <c r="B5" s="14" t="s">
        <v>12</v>
      </c>
      <c r="C5" s="14" t="s">
        <v>13</v>
      </c>
      <c r="D5" s="15" t="s">
        <v>22</v>
      </c>
      <c r="E5" s="16" t="s">
        <v>23</v>
      </c>
      <c r="F5" s="15" t="s">
        <v>24</v>
      </c>
      <c r="G5" s="17">
        <f t="shared" si="0"/>
        <v>27.46</v>
      </c>
      <c r="H5" s="18" t="s">
        <v>25</v>
      </c>
      <c r="I5" s="19">
        <f t="shared" si="1"/>
        <v>49.8</v>
      </c>
      <c r="J5" s="19">
        <f t="shared" si="2"/>
        <v>77.26</v>
      </c>
      <c r="K5" s="20">
        <v>3</v>
      </c>
    </row>
    <row r="6" ht="27.6" customHeight="1" spans="1:11">
      <c r="A6" s="13">
        <v>4</v>
      </c>
      <c r="B6" s="14" t="s">
        <v>12</v>
      </c>
      <c r="C6" s="14" t="s">
        <v>13</v>
      </c>
      <c r="D6" s="15" t="s">
        <v>26</v>
      </c>
      <c r="E6" s="16" t="s">
        <v>27</v>
      </c>
      <c r="F6" s="15" t="s">
        <v>28</v>
      </c>
      <c r="G6" s="17">
        <f t="shared" si="0"/>
        <v>24.68</v>
      </c>
      <c r="H6" s="18" t="s">
        <v>29</v>
      </c>
      <c r="I6" s="19">
        <f t="shared" si="1"/>
        <v>52.44</v>
      </c>
      <c r="J6" s="19">
        <f t="shared" si="2"/>
        <v>77.12</v>
      </c>
      <c r="K6" s="20">
        <v>4</v>
      </c>
    </row>
    <row r="7" ht="27.6" customHeight="1" spans="1:11">
      <c r="A7" s="13">
        <v>5</v>
      </c>
      <c r="B7" s="14" t="s">
        <v>12</v>
      </c>
      <c r="C7" s="14" t="s">
        <v>13</v>
      </c>
      <c r="D7" s="15" t="s">
        <v>30</v>
      </c>
      <c r="E7" s="16" t="s">
        <v>31</v>
      </c>
      <c r="F7" s="15" t="s">
        <v>32</v>
      </c>
      <c r="G7" s="17">
        <f t="shared" si="0"/>
        <v>26.48</v>
      </c>
      <c r="H7" s="18" t="s">
        <v>33</v>
      </c>
      <c r="I7" s="19">
        <f t="shared" si="1"/>
        <v>50.04</v>
      </c>
      <c r="J7" s="19">
        <f t="shared" si="2"/>
        <v>76.52</v>
      </c>
      <c r="K7" s="20">
        <v>5</v>
      </c>
    </row>
    <row r="8" ht="27.6" customHeight="1" spans="1:11">
      <c r="A8" s="13">
        <v>6</v>
      </c>
      <c r="B8" s="14" t="s">
        <v>34</v>
      </c>
      <c r="C8" s="14" t="s">
        <v>13</v>
      </c>
      <c r="D8" s="15" t="s">
        <v>35</v>
      </c>
      <c r="E8" s="16" t="s">
        <v>36</v>
      </c>
      <c r="F8" s="15" t="s">
        <v>37</v>
      </c>
      <c r="G8" s="17">
        <f t="shared" si="0"/>
        <v>29.96</v>
      </c>
      <c r="H8" s="18" t="s">
        <v>38</v>
      </c>
      <c r="I8" s="19">
        <f t="shared" si="1"/>
        <v>50.88</v>
      </c>
      <c r="J8" s="19">
        <f t="shared" si="2"/>
        <v>80.84</v>
      </c>
      <c r="K8" s="20">
        <v>1</v>
      </c>
    </row>
    <row r="9" ht="27.6" customHeight="1" spans="1:11">
      <c r="A9" s="13">
        <v>7</v>
      </c>
      <c r="B9" s="14" t="s">
        <v>34</v>
      </c>
      <c r="C9" s="14" t="s">
        <v>13</v>
      </c>
      <c r="D9" s="15" t="s">
        <v>39</v>
      </c>
      <c r="E9" s="16" t="s">
        <v>40</v>
      </c>
      <c r="F9" s="15" t="s">
        <v>41</v>
      </c>
      <c r="G9" s="17">
        <f t="shared" si="0"/>
        <v>24.58</v>
      </c>
      <c r="H9" s="18" t="s">
        <v>42</v>
      </c>
      <c r="I9" s="19">
        <f t="shared" si="1"/>
        <v>51.84</v>
      </c>
      <c r="J9" s="19">
        <f t="shared" si="2"/>
        <v>76.42</v>
      </c>
      <c r="K9" s="20">
        <v>2</v>
      </c>
    </row>
    <row r="10" ht="27.6" customHeight="1" spans="1:11">
      <c r="A10" s="13">
        <v>8</v>
      </c>
      <c r="B10" s="14" t="s">
        <v>34</v>
      </c>
      <c r="C10" s="14" t="s">
        <v>13</v>
      </c>
      <c r="D10" s="15" t="s">
        <v>43</v>
      </c>
      <c r="E10" s="16" t="s">
        <v>44</v>
      </c>
      <c r="F10" s="15" t="s">
        <v>45</v>
      </c>
      <c r="G10" s="17">
        <f t="shared" si="0"/>
        <v>25.18</v>
      </c>
      <c r="H10" s="18" t="s">
        <v>46</v>
      </c>
      <c r="I10" s="19">
        <f t="shared" si="1"/>
        <v>50.76</v>
      </c>
      <c r="J10" s="19">
        <f t="shared" si="2"/>
        <v>75.94</v>
      </c>
      <c r="K10" s="20">
        <v>3</v>
      </c>
    </row>
    <row r="11" ht="27.6" customHeight="1" spans="1:11">
      <c r="A11" s="13">
        <v>9</v>
      </c>
      <c r="B11" s="14" t="s">
        <v>34</v>
      </c>
      <c r="C11" s="14" t="s">
        <v>13</v>
      </c>
      <c r="D11" s="15" t="s">
        <v>47</v>
      </c>
      <c r="E11" s="16" t="s">
        <v>48</v>
      </c>
      <c r="F11" s="15" t="s">
        <v>49</v>
      </c>
      <c r="G11" s="17">
        <f t="shared" si="0"/>
        <v>20.66</v>
      </c>
      <c r="H11" s="18" t="s">
        <v>50</v>
      </c>
      <c r="I11" s="19">
        <f t="shared" si="1"/>
        <v>51.72</v>
      </c>
      <c r="J11" s="19">
        <f t="shared" si="2"/>
        <v>72.38</v>
      </c>
      <c r="K11" s="20">
        <v>4</v>
      </c>
    </row>
    <row r="12" ht="27.6" customHeight="1" spans="1:11">
      <c r="A12" s="13">
        <v>10</v>
      </c>
      <c r="B12" s="14" t="s">
        <v>34</v>
      </c>
      <c r="C12" s="14" t="s">
        <v>51</v>
      </c>
      <c r="D12" s="15" t="s">
        <v>52</v>
      </c>
      <c r="E12" s="16" t="s">
        <v>53</v>
      </c>
      <c r="F12" s="15" t="s">
        <v>54</v>
      </c>
      <c r="G12" s="17">
        <f t="shared" si="0"/>
        <v>33.58</v>
      </c>
      <c r="H12" s="18" t="s">
        <v>55</v>
      </c>
      <c r="I12" s="19">
        <f t="shared" si="1"/>
        <v>52.32</v>
      </c>
      <c r="J12" s="19">
        <f t="shared" si="2"/>
        <v>85.9</v>
      </c>
      <c r="K12" s="20">
        <v>1</v>
      </c>
    </row>
    <row r="13" ht="27.6" customHeight="1" spans="1:11">
      <c r="A13" s="13">
        <v>11</v>
      </c>
      <c r="B13" s="14" t="s">
        <v>34</v>
      </c>
      <c r="C13" s="14" t="s">
        <v>51</v>
      </c>
      <c r="D13" s="15" t="s">
        <v>56</v>
      </c>
      <c r="E13" s="16" t="s">
        <v>57</v>
      </c>
      <c r="F13" s="15" t="s">
        <v>58</v>
      </c>
      <c r="G13" s="17">
        <f t="shared" si="0"/>
        <v>33.38</v>
      </c>
      <c r="H13" s="18" t="s">
        <v>50</v>
      </c>
      <c r="I13" s="19">
        <f t="shared" si="1"/>
        <v>51.72</v>
      </c>
      <c r="J13" s="19">
        <f t="shared" si="2"/>
        <v>85.1</v>
      </c>
      <c r="K13" s="20">
        <v>2</v>
      </c>
    </row>
    <row r="14" ht="27.6" customHeight="1" spans="1:11">
      <c r="A14" s="13">
        <v>12</v>
      </c>
      <c r="B14" s="14" t="s">
        <v>34</v>
      </c>
      <c r="C14" s="14" t="s">
        <v>51</v>
      </c>
      <c r="D14" s="15" t="s">
        <v>59</v>
      </c>
      <c r="E14" s="16" t="s">
        <v>60</v>
      </c>
      <c r="F14" s="15" t="s">
        <v>61</v>
      </c>
      <c r="G14" s="17">
        <f t="shared" si="0"/>
        <v>32.34</v>
      </c>
      <c r="H14" s="18" t="s">
        <v>62</v>
      </c>
      <c r="I14" s="19">
        <f t="shared" si="1"/>
        <v>52.68</v>
      </c>
      <c r="J14" s="19">
        <f t="shared" si="2"/>
        <v>85.02</v>
      </c>
      <c r="K14" s="20">
        <v>3</v>
      </c>
    </row>
    <row r="15" ht="27.6" customHeight="1" spans="1:11">
      <c r="A15" s="13">
        <v>13</v>
      </c>
      <c r="B15" s="14" t="s">
        <v>34</v>
      </c>
      <c r="C15" s="14" t="s">
        <v>51</v>
      </c>
      <c r="D15" s="15" t="s">
        <v>63</v>
      </c>
      <c r="E15" s="16" t="s">
        <v>64</v>
      </c>
      <c r="F15" s="15" t="s">
        <v>65</v>
      </c>
      <c r="G15" s="17">
        <f t="shared" si="0"/>
        <v>31.2</v>
      </c>
      <c r="H15" s="18" t="s">
        <v>66</v>
      </c>
      <c r="I15" s="19">
        <f t="shared" si="1"/>
        <v>50.64</v>
      </c>
      <c r="J15" s="19">
        <f t="shared" si="2"/>
        <v>81.84</v>
      </c>
      <c r="K15" s="20">
        <v>4</v>
      </c>
    </row>
    <row r="16" ht="27.6" customHeight="1" spans="1:11">
      <c r="A16" s="13">
        <v>14</v>
      </c>
      <c r="B16" s="14" t="s">
        <v>34</v>
      </c>
      <c r="C16" s="14" t="s">
        <v>67</v>
      </c>
      <c r="D16" s="15" t="s">
        <v>68</v>
      </c>
      <c r="E16" s="16" t="s">
        <v>69</v>
      </c>
      <c r="F16" s="15" t="s">
        <v>70</v>
      </c>
      <c r="G16" s="17">
        <f t="shared" si="0"/>
        <v>31.92</v>
      </c>
      <c r="H16" s="18" t="s">
        <v>17</v>
      </c>
      <c r="I16" s="19">
        <f t="shared" si="1"/>
        <v>51.6</v>
      </c>
      <c r="J16" s="19">
        <f t="shared" si="2"/>
        <v>83.52</v>
      </c>
      <c r="K16" s="20">
        <v>1</v>
      </c>
    </row>
    <row r="17" ht="27.6" customHeight="1" spans="1:11">
      <c r="A17" s="13">
        <v>15</v>
      </c>
      <c r="B17" s="14" t="s">
        <v>34</v>
      </c>
      <c r="C17" s="14" t="s">
        <v>67</v>
      </c>
      <c r="D17" s="15" t="s">
        <v>71</v>
      </c>
      <c r="E17" s="16" t="s">
        <v>72</v>
      </c>
      <c r="F17" s="15" t="s">
        <v>73</v>
      </c>
      <c r="G17" s="17">
        <f t="shared" si="0"/>
        <v>32.72</v>
      </c>
      <c r="H17" s="18" t="s">
        <v>21</v>
      </c>
      <c r="I17" s="19">
        <f t="shared" si="1"/>
        <v>50.28</v>
      </c>
      <c r="J17" s="19">
        <f t="shared" si="2"/>
        <v>83</v>
      </c>
      <c r="K17" s="20">
        <v>2</v>
      </c>
    </row>
    <row r="18" ht="27.6" customHeight="1" spans="1:11">
      <c r="A18" s="13">
        <v>16</v>
      </c>
      <c r="B18" s="14" t="s">
        <v>34</v>
      </c>
      <c r="C18" s="14" t="s">
        <v>67</v>
      </c>
      <c r="D18" s="15" t="s">
        <v>74</v>
      </c>
      <c r="E18" s="16" t="s">
        <v>75</v>
      </c>
      <c r="F18" s="15" t="s">
        <v>76</v>
      </c>
      <c r="G18" s="17">
        <f t="shared" si="0"/>
        <v>32.06</v>
      </c>
      <c r="H18" s="18" t="s">
        <v>77</v>
      </c>
      <c r="I18" s="19">
        <f t="shared" si="1"/>
        <v>50.52</v>
      </c>
      <c r="J18" s="19">
        <f t="shared" si="2"/>
        <v>82.58</v>
      </c>
      <c r="K18" s="20">
        <v>3</v>
      </c>
    </row>
    <row r="19" ht="27.6" customHeight="1" spans="1:11">
      <c r="A19" s="13">
        <v>17</v>
      </c>
      <c r="B19" s="14" t="s">
        <v>34</v>
      </c>
      <c r="C19" s="14" t="s">
        <v>67</v>
      </c>
      <c r="D19" s="15" t="s">
        <v>78</v>
      </c>
      <c r="E19" s="16" t="s">
        <v>79</v>
      </c>
      <c r="F19" s="15" t="s">
        <v>80</v>
      </c>
      <c r="G19" s="17">
        <f t="shared" si="0"/>
        <v>30.32</v>
      </c>
      <c r="H19" s="18" t="s">
        <v>81</v>
      </c>
      <c r="I19" s="19">
        <f t="shared" si="1"/>
        <v>51.96</v>
      </c>
      <c r="J19" s="19">
        <f t="shared" si="2"/>
        <v>82.28</v>
      </c>
      <c r="K19" s="20">
        <v>4</v>
      </c>
    </row>
    <row r="20" ht="27.6" customHeight="1" spans="1:11">
      <c r="A20" s="13">
        <v>18</v>
      </c>
      <c r="B20" s="14" t="s">
        <v>12</v>
      </c>
      <c r="C20" s="14" t="s">
        <v>82</v>
      </c>
      <c r="D20" s="15" t="s">
        <v>83</v>
      </c>
      <c r="E20" s="16" t="s">
        <v>84</v>
      </c>
      <c r="F20" s="15" t="s">
        <v>85</v>
      </c>
      <c r="G20" s="17">
        <f t="shared" si="0"/>
        <v>30.16</v>
      </c>
      <c r="H20" s="18" t="s">
        <v>86</v>
      </c>
      <c r="I20" s="19">
        <f t="shared" si="1"/>
        <v>55.2</v>
      </c>
      <c r="J20" s="19">
        <f t="shared" si="2"/>
        <v>85.36</v>
      </c>
      <c r="K20" s="20">
        <v>1</v>
      </c>
    </row>
    <row r="21" ht="27.6" customHeight="1" spans="1:11">
      <c r="A21" s="13">
        <v>19</v>
      </c>
      <c r="B21" s="14" t="s">
        <v>12</v>
      </c>
      <c r="C21" s="14" t="s">
        <v>82</v>
      </c>
      <c r="D21" s="15" t="s">
        <v>87</v>
      </c>
      <c r="E21" s="16" t="s">
        <v>88</v>
      </c>
      <c r="F21" s="15" t="s">
        <v>89</v>
      </c>
      <c r="G21" s="17">
        <f t="shared" si="0"/>
        <v>29</v>
      </c>
      <c r="H21" s="18" t="s">
        <v>90</v>
      </c>
      <c r="I21" s="19">
        <f t="shared" si="1"/>
        <v>54.84</v>
      </c>
      <c r="J21" s="19">
        <f t="shared" si="2"/>
        <v>83.84</v>
      </c>
      <c r="K21" s="20">
        <v>2</v>
      </c>
    </row>
    <row r="22" ht="27.6" customHeight="1" spans="1:11">
      <c r="A22" s="13">
        <v>20</v>
      </c>
      <c r="B22" s="14" t="s">
        <v>12</v>
      </c>
      <c r="C22" s="14" t="s">
        <v>82</v>
      </c>
      <c r="D22" s="15" t="s">
        <v>91</v>
      </c>
      <c r="E22" s="16" t="s">
        <v>92</v>
      </c>
      <c r="F22" s="15" t="s">
        <v>93</v>
      </c>
      <c r="G22" s="17">
        <f t="shared" si="0"/>
        <v>28.02</v>
      </c>
      <c r="H22" s="18" t="s">
        <v>94</v>
      </c>
      <c r="I22" s="19">
        <f t="shared" si="1"/>
        <v>53.88</v>
      </c>
      <c r="J22" s="19">
        <f t="shared" si="2"/>
        <v>81.9</v>
      </c>
      <c r="K22" s="20">
        <v>3</v>
      </c>
    </row>
    <row r="23" ht="27.6" customHeight="1" spans="1:11">
      <c r="A23" s="13">
        <v>21</v>
      </c>
      <c r="B23" s="14" t="s">
        <v>12</v>
      </c>
      <c r="C23" s="14" t="s">
        <v>82</v>
      </c>
      <c r="D23" s="15" t="s">
        <v>95</v>
      </c>
      <c r="E23" s="16" t="s">
        <v>96</v>
      </c>
      <c r="F23" s="15" t="s">
        <v>97</v>
      </c>
      <c r="G23" s="17">
        <f t="shared" si="0"/>
        <v>25.74</v>
      </c>
      <c r="H23" s="18" t="s">
        <v>98</v>
      </c>
      <c r="I23" s="19">
        <f t="shared" si="1"/>
        <v>54.72</v>
      </c>
      <c r="J23" s="19">
        <f t="shared" si="2"/>
        <v>80.46</v>
      </c>
      <c r="K23" s="20">
        <v>4</v>
      </c>
    </row>
    <row r="24" ht="27.6" customHeight="1" spans="1:11">
      <c r="A24" s="13">
        <v>22</v>
      </c>
      <c r="B24" s="14" t="s">
        <v>12</v>
      </c>
      <c r="C24" s="14" t="s">
        <v>82</v>
      </c>
      <c r="D24" s="15" t="s">
        <v>99</v>
      </c>
      <c r="E24" s="16" t="s">
        <v>100</v>
      </c>
      <c r="F24" s="15" t="s">
        <v>101</v>
      </c>
      <c r="G24" s="17">
        <f t="shared" si="0"/>
        <v>26.8</v>
      </c>
      <c r="H24" s="18" t="s">
        <v>102</v>
      </c>
      <c r="I24" s="19">
        <f t="shared" si="1"/>
        <v>52.8</v>
      </c>
      <c r="J24" s="19">
        <f t="shared" si="2"/>
        <v>79.6</v>
      </c>
      <c r="K24" s="20">
        <v>5</v>
      </c>
    </row>
    <row r="25" ht="27.6" customHeight="1" spans="1:11">
      <c r="A25" s="13">
        <v>23</v>
      </c>
      <c r="B25" s="14" t="s">
        <v>34</v>
      </c>
      <c r="C25" s="14" t="s">
        <v>82</v>
      </c>
      <c r="D25" s="15" t="s">
        <v>103</v>
      </c>
      <c r="E25" s="16" t="s">
        <v>104</v>
      </c>
      <c r="F25" s="15" t="s">
        <v>105</v>
      </c>
      <c r="G25" s="17">
        <f t="shared" si="0"/>
        <v>23.74</v>
      </c>
      <c r="H25" s="18" t="s">
        <v>55</v>
      </c>
      <c r="I25" s="19">
        <f t="shared" si="1"/>
        <v>52.32</v>
      </c>
      <c r="J25" s="19">
        <f t="shared" si="2"/>
        <v>76.06</v>
      </c>
      <c r="K25" s="20">
        <v>1</v>
      </c>
    </row>
    <row r="26" ht="27.6" customHeight="1" spans="1:11">
      <c r="A26" s="13">
        <v>24</v>
      </c>
      <c r="B26" s="14" t="s">
        <v>34</v>
      </c>
      <c r="C26" s="14" t="s">
        <v>82</v>
      </c>
      <c r="D26" s="15" t="s">
        <v>106</v>
      </c>
      <c r="E26" s="16" t="s">
        <v>107</v>
      </c>
      <c r="F26" s="15" t="s">
        <v>108</v>
      </c>
      <c r="G26" s="17">
        <f t="shared" si="0"/>
        <v>23.6</v>
      </c>
      <c r="H26" s="18" t="s">
        <v>46</v>
      </c>
      <c r="I26" s="19">
        <f t="shared" si="1"/>
        <v>50.76</v>
      </c>
      <c r="J26" s="19">
        <f t="shared" si="2"/>
        <v>74.36</v>
      </c>
      <c r="K26" s="20">
        <v>2</v>
      </c>
    </row>
    <row r="27" ht="27.6" customHeight="1" spans="1:11">
      <c r="A27" s="13">
        <v>25</v>
      </c>
      <c r="B27" s="14" t="s">
        <v>34</v>
      </c>
      <c r="C27" s="14" t="s">
        <v>109</v>
      </c>
      <c r="D27" s="15" t="s">
        <v>110</v>
      </c>
      <c r="E27" s="16" t="s">
        <v>111</v>
      </c>
      <c r="F27" s="15" t="s">
        <v>112</v>
      </c>
      <c r="G27" s="17">
        <f t="shared" si="0"/>
        <v>28.94</v>
      </c>
      <c r="H27" s="18" t="s">
        <v>86</v>
      </c>
      <c r="I27" s="19">
        <f t="shared" si="1"/>
        <v>55.2</v>
      </c>
      <c r="J27" s="19">
        <f t="shared" si="2"/>
        <v>84.14</v>
      </c>
      <c r="K27" s="20">
        <v>1</v>
      </c>
    </row>
    <row r="28" ht="27.6" customHeight="1" spans="1:11">
      <c r="A28" s="13">
        <v>26</v>
      </c>
      <c r="B28" s="14" t="s">
        <v>34</v>
      </c>
      <c r="C28" s="14" t="s">
        <v>109</v>
      </c>
      <c r="D28" s="15" t="s">
        <v>113</v>
      </c>
      <c r="E28" s="16" t="s">
        <v>114</v>
      </c>
      <c r="F28" s="15" t="s">
        <v>115</v>
      </c>
      <c r="G28" s="17">
        <f t="shared" si="0"/>
        <v>28.84</v>
      </c>
      <c r="H28" s="18" t="s">
        <v>94</v>
      </c>
      <c r="I28" s="19">
        <f t="shared" si="1"/>
        <v>53.88</v>
      </c>
      <c r="J28" s="19">
        <f t="shared" si="2"/>
        <v>82.72</v>
      </c>
      <c r="K28" s="20">
        <v>2</v>
      </c>
    </row>
    <row r="29" ht="27.6" customHeight="1" spans="1:11">
      <c r="A29" s="13">
        <v>27</v>
      </c>
      <c r="B29" s="14" t="s">
        <v>34</v>
      </c>
      <c r="C29" s="14" t="s">
        <v>109</v>
      </c>
      <c r="D29" s="15" t="s">
        <v>116</v>
      </c>
      <c r="E29" s="16" t="s">
        <v>117</v>
      </c>
      <c r="F29" s="15" t="s">
        <v>118</v>
      </c>
      <c r="G29" s="17">
        <f t="shared" si="0"/>
        <v>26.92</v>
      </c>
      <c r="H29" s="18" t="s">
        <v>98</v>
      </c>
      <c r="I29" s="19">
        <f t="shared" si="1"/>
        <v>54.72</v>
      </c>
      <c r="J29" s="19">
        <f t="shared" si="2"/>
        <v>81.64</v>
      </c>
      <c r="K29" s="20">
        <v>3</v>
      </c>
    </row>
    <row r="30" ht="27.6" customHeight="1" spans="1:11">
      <c r="A30" s="13">
        <v>28</v>
      </c>
      <c r="B30" s="14" t="s">
        <v>34</v>
      </c>
      <c r="C30" s="14" t="s">
        <v>109</v>
      </c>
      <c r="D30" s="15" t="s">
        <v>119</v>
      </c>
      <c r="E30" s="16" t="s">
        <v>120</v>
      </c>
      <c r="F30" s="15" t="s">
        <v>121</v>
      </c>
      <c r="G30" s="17">
        <f t="shared" si="0"/>
        <v>25.78</v>
      </c>
      <c r="H30" s="18" t="s">
        <v>122</v>
      </c>
      <c r="I30" s="19">
        <f t="shared" si="1"/>
        <v>54.36</v>
      </c>
      <c r="J30" s="19">
        <f t="shared" si="2"/>
        <v>80.14</v>
      </c>
      <c r="K30" s="20">
        <v>4</v>
      </c>
    </row>
    <row r="31" ht="27.6" customHeight="1" spans="1:11">
      <c r="A31" s="13">
        <v>29</v>
      </c>
      <c r="B31" s="14" t="s">
        <v>34</v>
      </c>
      <c r="C31" s="14" t="s">
        <v>123</v>
      </c>
      <c r="D31" s="15" t="s">
        <v>124</v>
      </c>
      <c r="E31" s="16" t="s">
        <v>125</v>
      </c>
      <c r="F31" s="15" t="s">
        <v>126</v>
      </c>
      <c r="G31" s="17">
        <f t="shared" si="0"/>
        <v>19.86</v>
      </c>
      <c r="H31" s="18" t="s">
        <v>98</v>
      </c>
      <c r="I31" s="19">
        <f t="shared" si="1"/>
        <v>54.72</v>
      </c>
      <c r="J31" s="19">
        <f t="shared" si="2"/>
        <v>74.58</v>
      </c>
      <c r="K31" s="20">
        <v>1</v>
      </c>
    </row>
    <row r="32" ht="27.6" customHeight="1" spans="1:11">
      <c r="A32" s="13">
        <v>30</v>
      </c>
      <c r="B32" s="14" t="s">
        <v>34</v>
      </c>
      <c r="C32" s="14" t="s">
        <v>123</v>
      </c>
      <c r="D32" s="15" t="s">
        <v>127</v>
      </c>
      <c r="E32" s="16" t="s">
        <v>128</v>
      </c>
      <c r="F32" s="15" t="s">
        <v>129</v>
      </c>
      <c r="G32" s="17">
        <f t="shared" si="0"/>
        <v>16.66</v>
      </c>
      <c r="H32" s="18" t="s">
        <v>130</v>
      </c>
      <c r="I32" s="19">
        <f t="shared" si="1"/>
        <v>53.64</v>
      </c>
      <c r="J32" s="19">
        <f t="shared" si="2"/>
        <v>70.3</v>
      </c>
      <c r="K32" s="20">
        <v>2</v>
      </c>
    </row>
    <row r="33" ht="27.6" customHeight="1" spans="1:11">
      <c r="A33" s="13">
        <v>31</v>
      </c>
      <c r="B33" s="14" t="s">
        <v>34</v>
      </c>
      <c r="C33" s="14" t="s">
        <v>131</v>
      </c>
      <c r="D33" s="15" t="s">
        <v>132</v>
      </c>
      <c r="E33" s="16" t="s">
        <v>133</v>
      </c>
      <c r="F33" s="15" t="s">
        <v>134</v>
      </c>
      <c r="G33" s="17">
        <f t="shared" si="0"/>
        <v>24.84</v>
      </c>
      <c r="H33" s="18" t="s">
        <v>98</v>
      </c>
      <c r="I33" s="19">
        <f t="shared" si="1"/>
        <v>54.72</v>
      </c>
      <c r="J33" s="19">
        <f t="shared" si="2"/>
        <v>79.56</v>
      </c>
      <c r="K33" s="20">
        <v>1</v>
      </c>
    </row>
    <row r="34" ht="27.6" customHeight="1" spans="1:11">
      <c r="A34" s="13">
        <v>32</v>
      </c>
      <c r="B34" s="14" t="s">
        <v>34</v>
      </c>
      <c r="C34" s="14" t="s">
        <v>131</v>
      </c>
      <c r="D34" s="15" t="s">
        <v>135</v>
      </c>
      <c r="E34" s="16" t="s">
        <v>136</v>
      </c>
      <c r="F34" s="15" t="s">
        <v>137</v>
      </c>
      <c r="G34" s="17">
        <f t="shared" si="0"/>
        <v>24.88</v>
      </c>
      <c r="H34" s="18" t="s">
        <v>94</v>
      </c>
      <c r="I34" s="19">
        <f t="shared" si="1"/>
        <v>53.88</v>
      </c>
      <c r="J34" s="19">
        <f t="shared" si="2"/>
        <v>78.76</v>
      </c>
      <c r="K34" s="20">
        <v>2</v>
      </c>
    </row>
    <row r="35" ht="27.6" customHeight="1" spans="1:11">
      <c r="A35" s="13">
        <v>33</v>
      </c>
      <c r="B35" s="14" t="s">
        <v>34</v>
      </c>
      <c r="C35" s="14" t="s">
        <v>131</v>
      </c>
      <c r="D35" s="15" t="s">
        <v>138</v>
      </c>
      <c r="E35" s="16" t="s">
        <v>139</v>
      </c>
      <c r="F35" s="15" t="s">
        <v>140</v>
      </c>
      <c r="G35" s="17">
        <f t="shared" si="0"/>
        <v>21.72</v>
      </c>
      <c r="H35" s="18" t="s">
        <v>141</v>
      </c>
      <c r="I35" s="19">
        <f t="shared" si="1"/>
        <v>54.6</v>
      </c>
      <c r="J35" s="19">
        <f t="shared" si="2"/>
        <v>76.32</v>
      </c>
      <c r="K35" s="20">
        <v>3</v>
      </c>
    </row>
    <row r="36" ht="27.6" customHeight="1" spans="1:11">
      <c r="A36" s="13">
        <v>34</v>
      </c>
      <c r="B36" s="14" t="s">
        <v>34</v>
      </c>
      <c r="C36" s="14" t="s">
        <v>142</v>
      </c>
      <c r="D36" s="15" t="s">
        <v>143</v>
      </c>
      <c r="E36" s="16" t="s">
        <v>144</v>
      </c>
      <c r="F36" s="15" t="s">
        <v>145</v>
      </c>
      <c r="G36" s="17">
        <f t="shared" si="0"/>
        <v>21.28</v>
      </c>
      <c r="H36" s="18" t="s">
        <v>146</v>
      </c>
      <c r="I36" s="19">
        <f t="shared" si="1"/>
        <v>53.16</v>
      </c>
      <c r="J36" s="19">
        <f t="shared" si="2"/>
        <v>74.44</v>
      </c>
      <c r="K36" s="20">
        <v>1</v>
      </c>
    </row>
    <row r="37" ht="27.6" customHeight="1" spans="1:11">
      <c r="A37" s="13">
        <v>35</v>
      </c>
      <c r="B37" s="14" t="s">
        <v>34</v>
      </c>
      <c r="C37" s="14" t="s">
        <v>147</v>
      </c>
      <c r="D37" s="15" t="s">
        <v>148</v>
      </c>
      <c r="E37" s="16" t="s">
        <v>149</v>
      </c>
      <c r="F37" s="15" t="s">
        <v>150</v>
      </c>
      <c r="G37" s="17">
        <f t="shared" si="0"/>
        <v>28.34</v>
      </c>
      <c r="H37" s="18" t="s">
        <v>151</v>
      </c>
      <c r="I37" s="19">
        <f t="shared" si="1"/>
        <v>55.56</v>
      </c>
      <c r="J37" s="19">
        <f t="shared" si="2"/>
        <v>83.9</v>
      </c>
      <c r="K37" s="20">
        <v>1</v>
      </c>
    </row>
    <row r="38" ht="27.6" customHeight="1" spans="1:11">
      <c r="A38" s="13">
        <v>36</v>
      </c>
      <c r="B38" s="14" t="s">
        <v>34</v>
      </c>
      <c r="C38" s="14" t="s">
        <v>147</v>
      </c>
      <c r="D38" s="15" t="s">
        <v>152</v>
      </c>
      <c r="E38" s="16" t="s">
        <v>153</v>
      </c>
      <c r="F38" s="15" t="s">
        <v>154</v>
      </c>
      <c r="G38" s="17">
        <f t="shared" si="0"/>
        <v>27.84</v>
      </c>
      <c r="H38" s="18" t="s">
        <v>155</v>
      </c>
      <c r="I38" s="19">
        <f t="shared" si="1"/>
        <v>55.08</v>
      </c>
      <c r="J38" s="19">
        <f t="shared" si="2"/>
        <v>82.92</v>
      </c>
      <c r="K38" s="20">
        <v>2</v>
      </c>
    </row>
    <row r="39" ht="27.6" customHeight="1" spans="1:11">
      <c r="A39" s="13">
        <v>37</v>
      </c>
      <c r="B39" s="14" t="s">
        <v>34</v>
      </c>
      <c r="C39" s="14" t="s">
        <v>147</v>
      </c>
      <c r="D39" s="15" t="s">
        <v>156</v>
      </c>
      <c r="E39" s="16" t="s">
        <v>157</v>
      </c>
      <c r="F39" s="15" t="s">
        <v>158</v>
      </c>
      <c r="G39" s="17">
        <f t="shared" si="0"/>
        <v>26.52</v>
      </c>
      <c r="H39" s="18" t="s">
        <v>90</v>
      </c>
      <c r="I39" s="19">
        <f t="shared" si="1"/>
        <v>54.84</v>
      </c>
      <c r="J39" s="19">
        <f t="shared" si="2"/>
        <v>81.36</v>
      </c>
      <c r="K39" s="20">
        <v>3</v>
      </c>
    </row>
    <row r="40" ht="27.6" customHeight="1" spans="1:11">
      <c r="A40" s="13">
        <v>38</v>
      </c>
      <c r="B40" s="14" t="s">
        <v>34</v>
      </c>
      <c r="C40" s="14" t="s">
        <v>147</v>
      </c>
      <c r="D40" s="15" t="s">
        <v>159</v>
      </c>
      <c r="E40" s="16" t="s">
        <v>160</v>
      </c>
      <c r="F40" s="15" t="s">
        <v>161</v>
      </c>
      <c r="G40" s="17">
        <f t="shared" si="0"/>
        <v>27.9</v>
      </c>
      <c r="H40" s="18" t="s">
        <v>55</v>
      </c>
      <c r="I40" s="19">
        <f t="shared" si="1"/>
        <v>52.32</v>
      </c>
      <c r="J40" s="19">
        <f t="shared" si="2"/>
        <v>80.22</v>
      </c>
      <c r="K40" s="20">
        <v>4</v>
      </c>
    </row>
    <row r="41" ht="27.6" customHeight="1" spans="1:11">
      <c r="A41" s="13">
        <v>39</v>
      </c>
      <c r="B41" s="14" t="s">
        <v>34</v>
      </c>
      <c r="C41" s="14" t="s">
        <v>147</v>
      </c>
      <c r="D41" s="15" t="s">
        <v>162</v>
      </c>
      <c r="E41" s="16" t="s">
        <v>163</v>
      </c>
      <c r="F41" s="15" t="s">
        <v>164</v>
      </c>
      <c r="G41" s="17">
        <f t="shared" si="0"/>
        <v>25.22</v>
      </c>
      <c r="H41" s="18" t="s">
        <v>165</v>
      </c>
      <c r="I41" s="19">
        <f t="shared" si="1"/>
        <v>53.52</v>
      </c>
      <c r="J41" s="19">
        <f t="shared" si="2"/>
        <v>78.74</v>
      </c>
      <c r="K41" s="20">
        <v>5</v>
      </c>
    </row>
    <row r="42" ht="27.6" customHeight="1" spans="1:11">
      <c r="A42" s="13">
        <v>40</v>
      </c>
      <c r="B42" s="14" t="s">
        <v>34</v>
      </c>
      <c r="C42" s="14" t="s">
        <v>166</v>
      </c>
      <c r="D42" s="15" t="s">
        <v>167</v>
      </c>
      <c r="E42" s="16" t="s">
        <v>168</v>
      </c>
      <c r="F42" s="15" t="s">
        <v>169</v>
      </c>
      <c r="G42" s="17">
        <f t="shared" si="0"/>
        <v>27.76</v>
      </c>
      <c r="H42" s="18" t="s">
        <v>155</v>
      </c>
      <c r="I42" s="19">
        <f t="shared" si="1"/>
        <v>55.08</v>
      </c>
      <c r="J42" s="19">
        <f t="shared" si="2"/>
        <v>82.84</v>
      </c>
      <c r="K42" s="20">
        <v>1</v>
      </c>
    </row>
    <row r="43" ht="27.6" customHeight="1" spans="1:11">
      <c r="A43" s="13">
        <v>41</v>
      </c>
      <c r="B43" s="14" t="s">
        <v>34</v>
      </c>
      <c r="C43" s="14" t="s">
        <v>166</v>
      </c>
      <c r="D43" s="15" t="s">
        <v>170</v>
      </c>
      <c r="E43" s="16" t="s">
        <v>171</v>
      </c>
      <c r="F43" s="15" t="s">
        <v>172</v>
      </c>
      <c r="G43" s="17">
        <f t="shared" si="0"/>
        <v>27.44</v>
      </c>
      <c r="H43" s="18" t="s">
        <v>94</v>
      </c>
      <c r="I43" s="19">
        <f t="shared" si="1"/>
        <v>53.88</v>
      </c>
      <c r="J43" s="19">
        <f t="shared" si="2"/>
        <v>81.32</v>
      </c>
      <c r="K43" s="20">
        <v>2</v>
      </c>
    </row>
    <row r="44" ht="27.6" customHeight="1" spans="1:11">
      <c r="A44" s="13">
        <v>42</v>
      </c>
      <c r="B44" s="14" t="s">
        <v>34</v>
      </c>
      <c r="C44" s="14" t="s">
        <v>166</v>
      </c>
      <c r="D44" s="15" t="s">
        <v>173</v>
      </c>
      <c r="E44" s="16" t="s">
        <v>174</v>
      </c>
      <c r="F44" s="15" t="s">
        <v>175</v>
      </c>
      <c r="G44" s="17">
        <f t="shared" si="0"/>
        <v>26.5</v>
      </c>
      <c r="H44" s="18" t="s">
        <v>176</v>
      </c>
      <c r="I44" s="19">
        <f t="shared" si="1"/>
        <v>52.56</v>
      </c>
      <c r="J44" s="19">
        <f t="shared" si="2"/>
        <v>79.06</v>
      </c>
      <c r="K44" s="20">
        <v>3</v>
      </c>
    </row>
    <row r="45" ht="27.6" customHeight="1" spans="1:11">
      <c r="A45" s="13">
        <v>43</v>
      </c>
      <c r="B45" s="14" t="s">
        <v>34</v>
      </c>
      <c r="C45" s="14" t="s">
        <v>166</v>
      </c>
      <c r="D45" s="15" t="s">
        <v>177</v>
      </c>
      <c r="E45" s="16" t="s">
        <v>178</v>
      </c>
      <c r="F45" s="15" t="s">
        <v>179</v>
      </c>
      <c r="G45" s="17">
        <f t="shared" si="0"/>
        <v>27.18</v>
      </c>
      <c r="H45" s="18" t="s">
        <v>180</v>
      </c>
      <c r="I45" s="19">
        <f t="shared" si="1"/>
        <v>51.48</v>
      </c>
      <c r="J45" s="19">
        <f t="shared" si="2"/>
        <v>78.66</v>
      </c>
      <c r="K45" s="20">
        <v>4</v>
      </c>
    </row>
    <row r="46" ht="27.6" customHeight="1" spans="1:11">
      <c r="A46" s="13">
        <v>44</v>
      </c>
      <c r="B46" s="14" t="s">
        <v>34</v>
      </c>
      <c r="C46" s="14" t="s">
        <v>181</v>
      </c>
      <c r="D46" s="15" t="s">
        <v>182</v>
      </c>
      <c r="E46" s="16" t="s">
        <v>183</v>
      </c>
      <c r="F46" s="15" t="s">
        <v>184</v>
      </c>
      <c r="G46" s="17">
        <f t="shared" si="0"/>
        <v>25.9</v>
      </c>
      <c r="H46" s="18" t="s">
        <v>185</v>
      </c>
      <c r="I46" s="19">
        <f t="shared" si="1"/>
        <v>52.2</v>
      </c>
      <c r="J46" s="19">
        <f t="shared" si="2"/>
        <v>78.1</v>
      </c>
      <c r="K46" s="20">
        <v>1</v>
      </c>
    </row>
    <row r="47" ht="27.6" customHeight="1" spans="1:11">
      <c r="A47" s="13">
        <v>45</v>
      </c>
      <c r="B47" s="14" t="s">
        <v>34</v>
      </c>
      <c r="C47" s="14" t="s">
        <v>181</v>
      </c>
      <c r="D47" s="15" t="s">
        <v>186</v>
      </c>
      <c r="E47" s="16" t="s">
        <v>187</v>
      </c>
      <c r="F47" s="15" t="s">
        <v>188</v>
      </c>
      <c r="G47" s="17">
        <f t="shared" si="0"/>
        <v>26.26</v>
      </c>
      <c r="H47" s="18" t="s">
        <v>180</v>
      </c>
      <c r="I47" s="19">
        <f t="shared" si="1"/>
        <v>51.48</v>
      </c>
      <c r="J47" s="19">
        <f t="shared" si="2"/>
        <v>77.74</v>
      </c>
      <c r="K47" s="20">
        <v>2</v>
      </c>
    </row>
    <row r="48" ht="27.6" customHeight="1" spans="1:11">
      <c r="A48" s="13">
        <v>46</v>
      </c>
      <c r="B48" s="14" t="s">
        <v>34</v>
      </c>
      <c r="C48" s="14" t="s">
        <v>189</v>
      </c>
      <c r="D48" s="15" t="s">
        <v>190</v>
      </c>
      <c r="E48" s="16" t="s">
        <v>191</v>
      </c>
      <c r="F48" s="15" t="s">
        <v>77</v>
      </c>
      <c r="G48" s="17">
        <f t="shared" si="0"/>
        <v>33.68</v>
      </c>
      <c r="H48" s="18" t="s">
        <v>165</v>
      </c>
      <c r="I48" s="19">
        <f t="shared" si="1"/>
        <v>53.52</v>
      </c>
      <c r="J48" s="19">
        <f t="shared" si="2"/>
        <v>87.2</v>
      </c>
      <c r="K48" s="20">
        <v>1</v>
      </c>
    </row>
    <row r="49" ht="27.6" customHeight="1" spans="1:11">
      <c r="A49" s="13">
        <v>47</v>
      </c>
      <c r="B49" s="14" t="s">
        <v>34</v>
      </c>
      <c r="C49" s="14" t="s">
        <v>189</v>
      </c>
      <c r="D49" s="15" t="s">
        <v>192</v>
      </c>
      <c r="E49" s="16" t="s">
        <v>193</v>
      </c>
      <c r="F49" s="15" t="s">
        <v>194</v>
      </c>
      <c r="G49" s="17">
        <f t="shared" si="0"/>
        <v>32.52</v>
      </c>
      <c r="H49" s="18" t="s">
        <v>94</v>
      </c>
      <c r="I49" s="19">
        <f t="shared" si="1"/>
        <v>53.88</v>
      </c>
      <c r="J49" s="19">
        <f t="shared" si="2"/>
        <v>86.4</v>
      </c>
      <c r="K49" s="20">
        <v>2</v>
      </c>
    </row>
    <row r="50" ht="27.6" customHeight="1" spans="1:11">
      <c r="A50" s="13">
        <v>48</v>
      </c>
      <c r="B50" s="14" t="s">
        <v>34</v>
      </c>
      <c r="C50" s="14" t="s">
        <v>189</v>
      </c>
      <c r="D50" s="15" t="s">
        <v>195</v>
      </c>
      <c r="E50" s="16" t="s">
        <v>196</v>
      </c>
      <c r="F50" s="15" t="s">
        <v>197</v>
      </c>
      <c r="G50" s="17">
        <f t="shared" si="0"/>
        <v>31.7</v>
      </c>
      <c r="H50" s="18" t="s">
        <v>165</v>
      </c>
      <c r="I50" s="19">
        <f t="shared" si="1"/>
        <v>53.52</v>
      </c>
      <c r="J50" s="19">
        <f t="shared" si="2"/>
        <v>85.22</v>
      </c>
      <c r="K50" s="20">
        <v>3</v>
      </c>
    </row>
    <row r="51" ht="27.6" customHeight="1" spans="1:11">
      <c r="A51" s="13">
        <v>49</v>
      </c>
      <c r="B51" s="14" t="s">
        <v>34</v>
      </c>
      <c r="C51" s="14" t="s">
        <v>189</v>
      </c>
      <c r="D51" s="15" t="s">
        <v>198</v>
      </c>
      <c r="E51" s="16" t="s">
        <v>199</v>
      </c>
      <c r="F51" s="15" t="s">
        <v>200</v>
      </c>
      <c r="G51" s="17">
        <f t="shared" si="0"/>
        <v>32.48</v>
      </c>
      <c r="H51" s="18" t="s">
        <v>29</v>
      </c>
      <c r="I51" s="19">
        <f t="shared" si="1"/>
        <v>52.44</v>
      </c>
      <c r="J51" s="19">
        <f t="shared" si="2"/>
        <v>84.92</v>
      </c>
      <c r="K51" s="20">
        <v>4</v>
      </c>
    </row>
    <row r="52" ht="27.6" customHeight="1" spans="1:11">
      <c r="A52" s="13">
        <v>50</v>
      </c>
      <c r="B52" s="14" t="s">
        <v>34</v>
      </c>
      <c r="C52" s="14" t="s">
        <v>189</v>
      </c>
      <c r="D52" s="15" t="s">
        <v>201</v>
      </c>
      <c r="E52" s="16" t="s">
        <v>202</v>
      </c>
      <c r="F52" s="15" t="s">
        <v>203</v>
      </c>
      <c r="G52" s="17">
        <f t="shared" si="0"/>
        <v>30.96</v>
      </c>
      <c r="H52" s="18" t="s">
        <v>94</v>
      </c>
      <c r="I52" s="19">
        <f t="shared" si="1"/>
        <v>53.88</v>
      </c>
      <c r="J52" s="19">
        <f t="shared" si="2"/>
        <v>84.84</v>
      </c>
      <c r="K52" s="20">
        <v>5</v>
      </c>
    </row>
    <row r="53" ht="27.6" customHeight="1" spans="1:11">
      <c r="A53" s="13">
        <v>51</v>
      </c>
      <c r="B53" s="14" t="s">
        <v>34</v>
      </c>
      <c r="C53" s="14" t="s">
        <v>189</v>
      </c>
      <c r="D53" s="15" t="s">
        <v>204</v>
      </c>
      <c r="E53" s="16" t="s">
        <v>205</v>
      </c>
      <c r="F53" s="15" t="s">
        <v>206</v>
      </c>
      <c r="G53" s="17">
        <f t="shared" si="0"/>
        <v>30.68</v>
      </c>
      <c r="H53" s="18" t="s">
        <v>207</v>
      </c>
      <c r="I53" s="19">
        <f t="shared" si="1"/>
        <v>54</v>
      </c>
      <c r="J53" s="19">
        <f t="shared" si="2"/>
        <v>84.68</v>
      </c>
      <c r="K53" s="20">
        <v>6</v>
      </c>
    </row>
    <row r="54" ht="27.6" customHeight="1" spans="1:11">
      <c r="A54" s="13">
        <v>52</v>
      </c>
      <c r="B54" s="14" t="s">
        <v>34</v>
      </c>
      <c r="C54" s="14" t="s">
        <v>189</v>
      </c>
      <c r="D54" s="15" t="s">
        <v>208</v>
      </c>
      <c r="E54" s="16" t="s">
        <v>209</v>
      </c>
      <c r="F54" s="15" t="s">
        <v>210</v>
      </c>
      <c r="G54" s="17">
        <f t="shared" si="0"/>
        <v>31.36</v>
      </c>
      <c r="H54" s="18" t="s">
        <v>146</v>
      </c>
      <c r="I54" s="19">
        <f t="shared" si="1"/>
        <v>53.16</v>
      </c>
      <c r="J54" s="19">
        <f t="shared" si="2"/>
        <v>84.52</v>
      </c>
      <c r="K54" s="20">
        <v>7</v>
      </c>
    </row>
    <row r="55" ht="27.6" customHeight="1" spans="1:11">
      <c r="A55" s="13">
        <v>53</v>
      </c>
      <c r="B55" s="14" t="s">
        <v>34</v>
      </c>
      <c r="C55" s="14" t="s">
        <v>189</v>
      </c>
      <c r="D55" s="15" t="s">
        <v>211</v>
      </c>
      <c r="E55" s="16" t="s">
        <v>212</v>
      </c>
      <c r="F55" s="15" t="s">
        <v>213</v>
      </c>
      <c r="G55" s="17">
        <f t="shared" si="0"/>
        <v>29.44</v>
      </c>
      <c r="H55" s="18" t="s">
        <v>155</v>
      </c>
      <c r="I55" s="19">
        <f t="shared" si="1"/>
        <v>55.08</v>
      </c>
      <c r="J55" s="19">
        <f t="shared" si="2"/>
        <v>84.52</v>
      </c>
      <c r="K55" s="20">
        <v>8</v>
      </c>
    </row>
    <row r="56" ht="27.6" customHeight="1" spans="1:11">
      <c r="A56" s="13">
        <v>54</v>
      </c>
      <c r="B56" s="14" t="s">
        <v>34</v>
      </c>
      <c r="C56" s="14" t="s">
        <v>189</v>
      </c>
      <c r="D56" s="15" t="s">
        <v>214</v>
      </c>
      <c r="E56" s="16" t="s">
        <v>215</v>
      </c>
      <c r="F56" s="15" t="s">
        <v>216</v>
      </c>
      <c r="G56" s="17">
        <f t="shared" si="0"/>
        <v>30.64</v>
      </c>
      <c r="H56" s="18" t="s">
        <v>130</v>
      </c>
      <c r="I56" s="19">
        <f t="shared" si="1"/>
        <v>53.64</v>
      </c>
      <c r="J56" s="19">
        <f t="shared" si="2"/>
        <v>84.28</v>
      </c>
      <c r="K56" s="20">
        <v>9</v>
      </c>
    </row>
    <row r="57" ht="27.6" customHeight="1" spans="1:11">
      <c r="A57" s="13">
        <v>55</v>
      </c>
      <c r="B57" s="14" t="s">
        <v>34</v>
      </c>
      <c r="C57" s="14" t="s">
        <v>189</v>
      </c>
      <c r="D57" s="15" t="s">
        <v>217</v>
      </c>
      <c r="E57" s="16" t="s">
        <v>218</v>
      </c>
      <c r="F57" s="15" t="s">
        <v>219</v>
      </c>
      <c r="G57" s="17">
        <f t="shared" si="0"/>
        <v>30.12</v>
      </c>
      <c r="H57" s="18" t="s">
        <v>207</v>
      </c>
      <c r="I57" s="19">
        <f t="shared" si="1"/>
        <v>54</v>
      </c>
      <c r="J57" s="19">
        <f t="shared" si="2"/>
        <v>84.12</v>
      </c>
      <c r="K57" s="20">
        <v>10</v>
      </c>
    </row>
    <row r="58" ht="27.6" customHeight="1" spans="1:11">
      <c r="A58" s="13">
        <v>56</v>
      </c>
      <c r="B58" s="14" t="s">
        <v>34</v>
      </c>
      <c r="C58" s="14" t="s">
        <v>189</v>
      </c>
      <c r="D58" s="15" t="s">
        <v>220</v>
      </c>
      <c r="E58" s="16" t="s">
        <v>221</v>
      </c>
      <c r="F58" s="15" t="s">
        <v>222</v>
      </c>
      <c r="G58" s="17">
        <f t="shared" si="0"/>
        <v>30.42</v>
      </c>
      <c r="H58" s="18" t="s">
        <v>130</v>
      </c>
      <c r="I58" s="19">
        <f t="shared" si="1"/>
        <v>53.64</v>
      </c>
      <c r="J58" s="19">
        <f t="shared" si="2"/>
        <v>84.06</v>
      </c>
      <c r="K58" s="20">
        <v>11</v>
      </c>
    </row>
    <row r="59" ht="27.6" customHeight="1" spans="1:11">
      <c r="A59" s="13">
        <v>57</v>
      </c>
      <c r="B59" s="14" t="s">
        <v>34</v>
      </c>
      <c r="C59" s="14" t="s">
        <v>189</v>
      </c>
      <c r="D59" s="15" t="s">
        <v>223</v>
      </c>
      <c r="E59" s="16" t="s">
        <v>224</v>
      </c>
      <c r="F59" s="15" t="s">
        <v>225</v>
      </c>
      <c r="G59" s="17">
        <f t="shared" si="0"/>
        <v>29.12</v>
      </c>
      <c r="H59" s="18" t="s">
        <v>90</v>
      </c>
      <c r="I59" s="19">
        <f t="shared" si="1"/>
        <v>54.84</v>
      </c>
      <c r="J59" s="19">
        <f t="shared" si="2"/>
        <v>83.96</v>
      </c>
      <c r="K59" s="20">
        <v>12</v>
      </c>
    </row>
    <row r="60" ht="27.6" customHeight="1" spans="1:11">
      <c r="A60" s="13">
        <v>58</v>
      </c>
      <c r="B60" s="14" t="s">
        <v>34</v>
      </c>
      <c r="C60" s="14" t="s">
        <v>189</v>
      </c>
      <c r="D60" s="15" t="s">
        <v>226</v>
      </c>
      <c r="E60" s="16" t="s">
        <v>227</v>
      </c>
      <c r="F60" s="15" t="s">
        <v>228</v>
      </c>
      <c r="G60" s="17">
        <f t="shared" si="0"/>
        <v>29.8</v>
      </c>
      <c r="H60" s="18" t="s">
        <v>207</v>
      </c>
      <c r="I60" s="19">
        <f t="shared" si="1"/>
        <v>54</v>
      </c>
      <c r="J60" s="19">
        <f t="shared" si="2"/>
        <v>83.8</v>
      </c>
      <c r="K60" s="20">
        <v>13</v>
      </c>
    </row>
    <row r="61" ht="27.6" customHeight="1" spans="1:11">
      <c r="A61" s="13">
        <v>59</v>
      </c>
      <c r="B61" s="14" t="s">
        <v>34</v>
      </c>
      <c r="C61" s="14" t="s">
        <v>189</v>
      </c>
      <c r="D61" s="15" t="s">
        <v>229</v>
      </c>
      <c r="E61" s="16" t="s">
        <v>230</v>
      </c>
      <c r="F61" s="15" t="s">
        <v>231</v>
      </c>
      <c r="G61" s="17">
        <f t="shared" si="0"/>
        <v>30.6</v>
      </c>
      <c r="H61" s="18" t="s">
        <v>232</v>
      </c>
      <c r="I61" s="19">
        <f t="shared" si="1"/>
        <v>53.04</v>
      </c>
      <c r="J61" s="19">
        <f t="shared" si="2"/>
        <v>83.64</v>
      </c>
      <c r="K61" s="20">
        <v>14</v>
      </c>
    </row>
    <row r="62" ht="27.6" customHeight="1" spans="1:11">
      <c r="A62" s="13">
        <v>60</v>
      </c>
      <c r="B62" s="14" t="s">
        <v>34</v>
      </c>
      <c r="C62" s="14" t="s">
        <v>189</v>
      </c>
      <c r="D62" s="15" t="s">
        <v>233</v>
      </c>
      <c r="E62" s="16" t="s">
        <v>234</v>
      </c>
      <c r="F62" s="15" t="s">
        <v>235</v>
      </c>
      <c r="G62" s="17">
        <f t="shared" si="0"/>
        <v>30.7</v>
      </c>
      <c r="H62" s="18" t="s">
        <v>236</v>
      </c>
      <c r="I62" s="19">
        <f t="shared" si="1"/>
        <v>52.92</v>
      </c>
      <c r="J62" s="19">
        <f t="shared" si="2"/>
        <v>83.62</v>
      </c>
      <c r="K62" s="20">
        <v>15</v>
      </c>
    </row>
    <row r="63" ht="27.6" customHeight="1" spans="1:11">
      <c r="A63" s="13">
        <v>61</v>
      </c>
      <c r="B63" s="14" t="s">
        <v>34</v>
      </c>
      <c r="C63" s="14" t="s">
        <v>189</v>
      </c>
      <c r="D63" s="15" t="s">
        <v>237</v>
      </c>
      <c r="E63" s="16" t="s">
        <v>238</v>
      </c>
      <c r="F63" s="15" t="s">
        <v>239</v>
      </c>
      <c r="G63" s="17">
        <f t="shared" si="0"/>
        <v>30.34</v>
      </c>
      <c r="H63" s="18" t="s">
        <v>240</v>
      </c>
      <c r="I63" s="19">
        <f t="shared" si="1"/>
        <v>53.28</v>
      </c>
      <c r="J63" s="19">
        <f t="shared" si="2"/>
        <v>83.62</v>
      </c>
      <c r="K63" s="20">
        <v>16</v>
      </c>
    </row>
    <row r="64" ht="27.6" customHeight="1" spans="1:11">
      <c r="A64" s="13">
        <v>62</v>
      </c>
      <c r="B64" s="14" t="s">
        <v>34</v>
      </c>
      <c r="C64" s="14" t="s">
        <v>189</v>
      </c>
      <c r="D64" s="15" t="s">
        <v>241</v>
      </c>
      <c r="E64" s="16" t="s">
        <v>242</v>
      </c>
      <c r="F64" s="15" t="s">
        <v>243</v>
      </c>
      <c r="G64" s="17">
        <f t="shared" si="0"/>
        <v>31.18</v>
      </c>
      <c r="H64" s="18" t="s">
        <v>55</v>
      </c>
      <c r="I64" s="19">
        <f t="shared" si="1"/>
        <v>52.32</v>
      </c>
      <c r="J64" s="19">
        <f t="shared" si="2"/>
        <v>83.5</v>
      </c>
      <c r="K64" s="20">
        <v>17</v>
      </c>
    </row>
    <row r="65" ht="27.6" customHeight="1" spans="1:11">
      <c r="A65" s="13">
        <v>63</v>
      </c>
      <c r="B65" s="14" t="s">
        <v>34</v>
      </c>
      <c r="C65" s="14" t="s">
        <v>189</v>
      </c>
      <c r="D65" s="15" t="s">
        <v>244</v>
      </c>
      <c r="E65" s="16" t="s">
        <v>245</v>
      </c>
      <c r="F65" s="15" t="s">
        <v>246</v>
      </c>
      <c r="G65" s="17">
        <f t="shared" si="0"/>
        <v>30.84</v>
      </c>
      <c r="H65" s="18" t="s">
        <v>176</v>
      </c>
      <c r="I65" s="19">
        <f t="shared" si="1"/>
        <v>52.56</v>
      </c>
      <c r="J65" s="19">
        <f t="shared" si="2"/>
        <v>83.4</v>
      </c>
      <c r="K65" s="20">
        <v>18</v>
      </c>
    </row>
    <row r="66" ht="27.6" customHeight="1" spans="1:11">
      <c r="A66" s="13">
        <v>64</v>
      </c>
      <c r="B66" s="14" t="s">
        <v>34</v>
      </c>
      <c r="C66" s="14" t="s">
        <v>189</v>
      </c>
      <c r="D66" s="15" t="s">
        <v>247</v>
      </c>
      <c r="E66" s="16" t="s">
        <v>248</v>
      </c>
      <c r="F66" s="15" t="s">
        <v>249</v>
      </c>
      <c r="G66" s="17">
        <f t="shared" si="0"/>
        <v>28.98</v>
      </c>
      <c r="H66" s="18" t="s">
        <v>122</v>
      </c>
      <c r="I66" s="19">
        <f t="shared" si="1"/>
        <v>54.36</v>
      </c>
      <c r="J66" s="19">
        <f t="shared" si="2"/>
        <v>83.34</v>
      </c>
      <c r="K66" s="20">
        <v>19</v>
      </c>
    </row>
    <row r="67" ht="27.6" customHeight="1" spans="1:11">
      <c r="A67" s="13">
        <v>65</v>
      </c>
      <c r="B67" s="14" t="s">
        <v>34</v>
      </c>
      <c r="C67" s="14" t="s">
        <v>189</v>
      </c>
      <c r="D67" s="15" t="s">
        <v>250</v>
      </c>
      <c r="E67" s="16" t="s">
        <v>251</v>
      </c>
      <c r="F67" s="15" t="s">
        <v>252</v>
      </c>
      <c r="G67" s="17">
        <f t="shared" ref="G67:G93" si="3">F67*0.4</f>
        <v>28.96</v>
      </c>
      <c r="H67" s="18" t="s">
        <v>122</v>
      </c>
      <c r="I67" s="19">
        <f t="shared" ref="I67:I130" si="4">H67*0.6</f>
        <v>54.36</v>
      </c>
      <c r="J67" s="19">
        <f t="shared" ref="J67:J130" si="5">G67+I67</f>
        <v>83.32</v>
      </c>
      <c r="K67" s="20">
        <v>20</v>
      </c>
    </row>
    <row r="68" ht="27.6" customHeight="1" spans="1:11">
      <c r="A68" s="13">
        <v>66</v>
      </c>
      <c r="B68" s="14" t="s">
        <v>34</v>
      </c>
      <c r="C68" s="14" t="s">
        <v>189</v>
      </c>
      <c r="D68" s="15" t="s">
        <v>253</v>
      </c>
      <c r="E68" s="16" t="s">
        <v>254</v>
      </c>
      <c r="F68" s="15" t="s">
        <v>255</v>
      </c>
      <c r="G68" s="17">
        <f t="shared" si="3"/>
        <v>29.6</v>
      </c>
      <c r="H68" s="18" t="s">
        <v>130</v>
      </c>
      <c r="I68" s="19">
        <f t="shared" si="4"/>
        <v>53.64</v>
      </c>
      <c r="J68" s="19">
        <f t="shared" si="5"/>
        <v>83.24</v>
      </c>
      <c r="K68" s="20">
        <v>21</v>
      </c>
    </row>
    <row r="69" ht="27.6" customHeight="1" spans="1:11">
      <c r="A69" s="13">
        <v>67</v>
      </c>
      <c r="B69" s="14" t="s">
        <v>34</v>
      </c>
      <c r="C69" s="14" t="s">
        <v>189</v>
      </c>
      <c r="D69" s="15" t="s">
        <v>256</v>
      </c>
      <c r="E69" s="16" t="s">
        <v>257</v>
      </c>
      <c r="F69" s="15" t="s">
        <v>258</v>
      </c>
      <c r="G69" s="17">
        <f t="shared" si="3"/>
        <v>30.36</v>
      </c>
      <c r="H69" s="18" t="s">
        <v>176</v>
      </c>
      <c r="I69" s="19">
        <f t="shared" si="4"/>
        <v>52.56</v>
      </c>
      <c r="J69" s="19">
        <f t="shared" si="5"/>
        <v>82.92</v>
      </c>
      <c r="K69" s="20">
        <v>22</v>
      </c>
    </row>
    <row r="70" ht="27.6" customHeight="1" spans="1:11">
      <c r="A70" s="13">
        <v>68</v>
      </c>
      <c r="B70" s="14" t="s">
        <v>34</v>
      </c>
      <c r="C70" s="14" t="s">
        <v>259</v>
      </c>
      <c r="D70" s="15" t="s">
        <v>260</v>
      </c>
      <c r="E70" s="16" t="s">
        <v>261</v>
      </c>
      <c r="F70" s="15" t="s">
        <v>262</v>
      </c>
      <c r="G70" s="17">
        <f t="shared" si="3"/>
        <v>32.64</v>
      </c>
      <c r="H70" s="18" t="s">
        <v>263</v>
      </c>
      <c r="I70" s="19">
        <f t="shared" si="4"/>
        <v>54.96</v>
      </c>
      <c r="J70" s="19">
        <f t="shared" si="5"/>
        <v>87.6</v>
      </c>
      <c r="K70" s="20">
        <v>1</v>
      </c>
    </row>
    <row r="71" ht="27.6" customHeight="1" spans="1:11">
      <c r="A71" s="13">
        <v>69</v>
      </c>
      <c r="B71" s="14" t="s">
        <v>34</v>
      </c>
      <c r="C71" s="14" t="s">
        <v>259</v>
      </c>
      <c r="D71" s="15" t="s">
        <v>264</v>
      </c>
      <c r="E71" s="16" t="s">
        <v>265</v>
      </c>
      <c r="F71" s="15" t="s">
        <v>266</v>
      </c>
      <c r="G71" s="17">
        <f t="shared" si="3"/>
        <v>31.66</v>
      </c>
      <c r="H71" s="18" t="s">
        <v>86</v>
      </c>
      <c r="I71" s="19">
        <f t="shared" si="4"/>
        <v>55.2</v>
      </c>
      <c r="J71" s="19">
        <f t="shared" si="5"/>
        <v>86.86</v>
      </c>
      <c r="K71" s="20">
        <v>2</v>
      </c>
    </row>
    <row r="72" ht="27.6" customHeight="1" spans="1:11">
      <c r="A72" s="13">
        <v>70</v>
      </c>
      <c r="B72" s="14" t="s">
        <v>34</v>
      </c>
      <c r="C72" s="14" t="s">
        <v>259</v>
      </c>
      <c r="D72" s="15" t="s">
        <v>267</v>
      </c>
      <c r="E72" s="16" t="s">
        <v>268</v>
      </c>
      <c r="F72" s="15" t="s">
        <v>269</v>
      </c>
      <c r="G72" s="17">
        <f t="shared" si="3"/>
        <v>33.86</v>
      </c>
      <c r="H72" s="18" t="s">
        <v>62</v>
      </c>
      <c r="I72" s="19">
        <f t="shared" si="4"/>
        <v>52.68</v>
      </c>
      <c r="J72" s="19">
        <f t="shared" si="5"/>
        <v>86.54</v>
      </c>
      <c r="K72" s="20">
        <v>3</v>
      </c>
    </row>
    <row r="73" ht="27.6" customHeight="1" spans="1:11">
      <c r="A73" s="13">
        <v>71</v>
      </c>
      <c r="B73" s="14" t="s">
        <v>34</v>
      </c>
      <c r="C73" s="14" t="s">
        <v>259</v>
      </c>
      <c r="D73" s="15" t="s">
        <v>270</v>
      </c>
      <c r="E73" s="16" t="s">
        <v>271</v>
      </c>
      <c r="F73" s="15" t="s">
        <v>272</v>
      </c>
      <c r="G73" s="17">
        <f t="shared" si="3"/>
        <v>31.98</v>
      </c>
      <c r="H73" s="18" t="s">
        <v>273</v>
      </c>
      <c r="I73" s="19">
        <f t="shared" si="4"/>
        <v>54.24</v>
      </c>
      <c r="J73" s="19">
        <f t="shared" si="5"/>
        <v>86.22</v>
      </c>
      <c r="K73" s="20">
        <v>4</v>
      </c>
    </row>
    <row r="74" ht="27.6" customHeight="1" spans="1:11">
      <c r="A74" s="13">
        <v>72</v>
      </c>
      <c r="B74" s="14" t="s">
        <v>34</v>
      </c>
      <c r="C74" s="14" t="s">
        <v>259</v>
      </c>
      <c r="D74" s="15" t="s">
        <v>274</v>
      </c>
      <c r="E74" s="16" t="s">
        <v>275</v>
      </c>
      <c r="F74" s="15" t="s">
        <v>276</v>
      </c>
      <c r="G74" s="17">
        <f t="shared" si="3"/>
        <v>30.88</v>
      </c>
      <c r="H74" s="18" t="s">
        <v>90</v>
      </c>
      <c r="I74" s="19">
        <f t="shared" si="4"/>
        <v>54.84</v>
      </c>
      <c r="J74" s="19">
        <f t="shared" si="5"/>
        <v>85.72</v>
      </c>
      <c r="K74" s="20">
        <v>5</v>
      </c>
    </row>
    <row r="75" ht="27.6" customHeight="1" spans="1:11">
      <c r="A75" s="13">
        <v>73</v>
      </c>
      <c r="B75" s="14" t="s">
        <v>34</v>
      </c>
      <c r="C75" s="14" t="s">
        <v>259</v>
      </c>
      <c r="D75" s="15" t="s">
        <v>277</v>
      </c>
      <c r="E75" s="16" t="s">
        <v>278</v>
      </c>
      <c r="F75" s="15" t="s">
        <v>279</v>
      </c>
      <c r="G75" s="17">
        <f t="shared" si="3"/>
        <v>32.82</v>
      </c>
      <c r="H75" s="18" t="s">
        <v>55</v>
      </c>
      <c r="I75" s="19">
        <f t="shared" si="4"/>
        <v>52.32</v>
      </c>
      <c r="J75" s="19">
        <f t="shared" si="5"/>
        <v>85.14</v>
      </c>
      <c r="K75" s="20">
        <v>6</v>
      </c>
    </row>
    <row r="76" ht="27.6" customHeight="1" spans="1:11">
      <c r="A76" s="13">
        <v>74</v>
      </c>
      <c r="B76" s="14" t="s">
        <v>34</v>
      </c>
      <c r="C76" s="14" t="s">
        <v>259</v>
      </c>
      <c r="D76" s="15" t="s">
        <v>280</v>
      </c>
      <c r="E76" s="16" t="s">
        <v>281</v>
      </c>
      <c r="F76" s="15" t="s">
        <v>282</v>
      </c>
      <c r="G76" s="17">
        <f t="shared" si="3"/>
        <v>30.62</v>
      </c>
      <c r="H76" s="18" t="s">
        <v>122</v>
      </c>
      <c r="I76" s="19">
        <f t="shared" si="4"/>
        <v>54.36</v>
      </c>
      <c r="J76" s="19">
        <f t="shared" si="5"/>
        <v>84.98</v>
      </c>
      <c r="K76" s="20">
        <v>7</v>
      </c>
    </row>
    <row r="77" ht="27.6" customHeight="1" spans="1:11">
      <c r="A77" s="13">
        <v>75</v>
      </c>
      <c r="B77" s="14" t="s">
        <v>34</v>
      </c>
      <c r="C77" s="14" t="s">
        <v>259</v>
      </c>
      <c r="D77" s="15" t="s">
        <v>283</v>
      </c>
      <c r="E77" s="16" t="s">
        <v>284</v>
      </c>
      <c r="F77" s="15" t="s">
        <v>285</v>
      </c>
      <c r="G77" s="17">
        <f t="shared" si="3"/>
        <v>30.5</v>
      </c>
      <c r="H77" s="18" t="s">
        <v>286</v>
      </c>
      <c r="I77" s="19">
        <f t="shared" si="4"/>
        <v>54.12</v>
      </c>
      <c r="J77" s="19">
        <f t="shared" si="5"/>
        <v>84.62</v>
      </c>
      <c r="K77" s="20">
        <v>8</v>
      </c>
    </row>
    <row r="78" ht="27.6" customHeight="1" spans="1:11">
      <c r="A78" s="13">
        <v>76</v>
      </c>
      <c r="B78" s="14" t="s">
        <v>34</v>
      </c>
      <c r="C78" s="14" t="s">
        <v>259</v>
      </c>
      <c r="D78" s="15" t="s">
        <v>287</v>
      </c>
      <c r="E78" s="16" t="s">
        <v>288</v>
      </c>
      <c r="F78" s="15" t="s">
        <v>289</v>
      </c>
      <c r="G78" s="17">
        <f t="shared" si="3"/>
        <v>29.74</v>
      </c>
      <c r="H78" s="18" t="s">
        <v>98</v>
      </c>
      <c r="I78" s="19">
        <f t="shared" si="4"/>
        <v>54.72</v>
      </c>
      <c r="J78" s="19">
        <f t="shared" si="5"/>
        <v>84.46</v>
      </c>
      <c r="K78" s="20">
        <v>9</v>
      </c>
    </row>
    <row r="79" ht="27.6" customHeight="1" spans="1:11">
      <c r="A79" s="13">
        <v>77</v>
      </c>
      <c r="B79" s="14" t="s">
        <v>34</v>
      </c>
      <c r="C79" s="14" t="s">
        <v>259</v>
      </c>
      <c r="D79" s="15" t="s">
        <v>290</v>
      </c>
      <c r="E79" s="16" t="s">
        <v>291</v>
      </c>
      <c r="F79" s="15" t="s">
        <v>292</v>
      </c>
      <c r="G79" s="17">
        <f t="shared" si="3"/>
        <v>29.98</v>
      </c>
      <c r="H79" s="18" t="s">
        <v>273</v>
      </c>
      <c r="I79" s="19">
        <f t="shared" si="4"/>
        <v>54.24</v>
      </c>
      <c r="J79" s="19">
        <f t="shared" si="5"/>
        <v>84.22</v>
      </c>
      <c r="K79" s="20">
        <v>10</v>
      </c>
    </row>
    <row r="80" ht="27.6" customHeight="1" spans="1:11">
      <c r="A80" s="13">
        <v>78</v>
      </c>
      <c r="B80" s="14" t="s">
        <v>34</v>
      </c>
      <c r="C80" s="14" t="s">
        <v>259</v>
      </c>
      <c r="D80" s="15" t="s">
        <v>293</v>
      </c>
      <c r="E80" s="16" t="s">
        <v>294</v>
      </c>
      <c r="F80" s="15" t="s">
        <v>295</v>
      </c>
      <c r="G80" s="17">
        <f t="shared" si="3"/>
        <v>32.36</v>
      </c>
      <c r="H80" s="18" t="s">
        <v>42</v>
      </c>
      <c r="I80" s="19">
        <f t="shared" si="4"/>
        <v>51.84</v>
      </c>
      <c r="J80" s="19">
        <f t="shared" si="5"/>
        <v>84.2</v>
      </c>
      <c r="K80" s="20">
        <v>11</v>
      </c>
    </row>
    <row r="81" ht="27.6" customHeight="1" spans="1:11">
      <c r="A81" s="13">
        <v>79</v>
      </c>
      <c r="B81" s="14" t="s">
        <v>34</v>
      </c>
      <c r="C81" s="14" t="s">
        <v>259</v>
      </c>
      <c r="D81" s="15" t="s">
        <v>296</v>
      </c>
      <c r="E81" s="16" t="s">
        <v>297</v>
      </c>
      <c r="F81" s="15" t="s">
        <v>298</v>
      </c>
      <c r="G81" s="17">
        <f t="shared" si="3"/>
        <v>31.16</v>
      </c>
      <c r="H81" s="18" t="s">
        <v>102</v>
      </c>
      <c r="I81" s="19">
        <f t="shared" si="4"/>
        <v>52.8</v>
      </c>
      <c r="J81" s="19">
        <f t="shared" si="5"/>
        <v>83.96</v>
      </c>
      <c r="K81" s="20">
        <v>12</v>
      </c>
    </row>
    <row r="82" ht="27.6" customHeight="1" spans="1:11">
      <c r="A82" s="13">
        <v>80</v>
      </c>
      <c r="B82" s="14" t="s">
        <v>34</v>
      </c>
      <c r="C82" s="14" t="s">
        <v>259</v>
      </c>
      <c r="D82" s="15" t="s">
        <v>299</v>
      </c>
      <c r="E82" s="16" t="s">
        <v>300</v>
      </c>
      <c r="F82" s="15" t="s">
        <v>301</v>
      </c>
      <c r="G82" s="17">
        <f t="shared" si="3"/>
        <v>30.66</v>
      </c>
      <c r="H82" s="18" t="s">
        <v>240</v>
      </c>
      <c r="I82" s="19">
        <f t="shared" si="4"/>
        <v>53.28</v>
      </c>
      <c r="J82" s="19">
        <f t="shared" si="5"/>
        <v>83.94</v>
      </c>
      <c r="K82" s="20">
        <v>13</v>
      </c>
    </row>
    <row r="83" ht="27.6" customHeight="1" spans="1:11">
      <c r="A83" s="13">
        <v>81</v>
      </c>
      <c r="B83" s="14" t="s">
        <v>34</v>
      </c>
      <c r="C83" s="14" t="s">
        <v>259</v>
      </c>
      <c r="D83" s="15" t="s">
        <v>302</v>
      </c>
      <c r="E83" s="16" t="s">
        <v>303</v>
      </c>
      <c r="F83" s="15" t="s">
        <v>304</v>
      </c>
      <c r="G83" s="17">
        <f t="shared" si="3"/>
        <v>31.76</v>
      </c>
      <c r="H83" s="18" t="s">
        <v>42</v>
      </c>
      <c r="I83" s="19">
        <f t="shared" si="4"/>
        <v>51.84</v>
      </c>
      <c r="J83" s="19">
        <f t="shared" si="5"/>
        <v>83.6</v>
      </c>
      <c r="K83" s="20">
        <v>14</v>
      </c>
    </row>
    <row r="84" ht="27.6" customHeight="1" spans="1:11">
      <c r="A84" s="13">
        <v>82</v>
      </c>
      <c r="B84" s="14" t="s">
        <v>34</v>
      </c>
      <c r="C84" s="14" t="s">
        <v>259</v>
      </c>
      <c r="D84" s="15" t="s">
        <v>305</v>
      </c>
      <c r="E84" s="16" t="s">
        <v>306</v>
      </c>
      <c r="F84" s="15" t="s">
        <v>307</v>
      </c>
      <c r="G84" s="17">
        <f t="shared" si="3"/>
        <v>31.06</v>
      </c>
      <c r="H84" s="18" t="s">
        <v>55</v>
      </c>
      <c r="I84" s="19">
        <f t="shared" si="4"/>
        <v>52.32</v>
      </c>
      <c r="J84" s="19">
        <f t="shared" si="5"/>
        <v>83.38</v>
      </c>
      <c r="K84" s="20">
        <v>15</v>
      </c>
    </row>
    <row r="85" ht="27.6" customHeight="1" spans="1:11">
      <c r="A85" s="13">
        <v>83</v>
      </c>
      <c r="B85" s="14" t="s">
        <v>34</v>
      </c>
      <c r="C85" s="14" t="s">
        <v>259</v>
      </c>
      <c r="D85" s="15" t="s">
        <v>308</v>
      </c>
      <c r="E85" s="16" t="s">
        <v>309</v>
      </c>
      <c r="F85" s="15" t="s">
        <v>310</v>
      </c>
      <c r="G85" s="17">
        <f t="shared" si="3"/>
        <v>29.2</v>
      </c>
      <c r="H85" s="18" t="s">
        <v>286</v>
      </c>
      <c r="I85" s="19">
        <f t="shared" si="4"/>
        <v>54.12</v>
      </c>
      <c r="J85" s="19">
        <f t="shared" si="5"/>
        <v>83.32</v>
      </c>
      <c r="K85" s="20">
        <v>16</v>
      </c>
    </row>
    <row r="86" ht="27.6" customHeight="1" spans="1:11">
      <c r="A86" s="13">
        <v>84</v>
      </c>
      <c r="B86" s="14" t="s">
        <v>34</v>
      </c>
      <c r="C86" s="14" t="s">
        <v>259</v>
      </c>
      <c r="D86" s="15" t="s">
        <v>311</v>
      </c>
      <c r="E86" s="16" t="s">
        <v>312</v>
      </c>
      <c r="F86" s="15" t="s">
        <v>65</v>
      </c>
      <c r="G86" s="17">
        <f t="shared" si="3"/>
        <v>31.2</v>
      </c>
      <c r="H86" s="18" t="s">
        <v>313</v>
      </c>
      <c r="I86" s="19">
        <f t="shared" si="4"/>
        <v>52.08</v>
      </c>
      <c r="J86" s="19">
        <f t="shared" si="5"/>
        <v>83.28</v>
      </c>
      <c r="K86" s="20">
        <v>17</v>
      </c>
    </row>
    <row r="87" ht="27.6" customHeight="1" spans="1:11">
      <c r="A87" s="13">
        <v>85</v>
      </c>
      <c r="B87" s="14" t="s">
        <v>34</v>
      </c>
      <c r="C87" s="14" t="s">
        <v>259</v>
      </c>
      <c r="D87" s="15" t="s">
        <v>314</v>
      </c>
      <c r="E87" s="16" t="s">
        <v>315</v>
      </c>
      <c r="F87" s="15" t="s">
        <v>316</v>
      </c>
      <c r="G87" s="17">
        <f t="shared" si="3"/>
        <v>30.86</v>
      </c>
      <c r="H87" s="18" t="s">
        <v>313</v>
      </c>
      <c r="I87" s="19">
        <f t="shared" si="4"/>
        <v>52.08</v>
      </c>
      <c r="J87" s="19">
        <f t="shared" si="5"/>
        <v>82.94</v>
      </c>
      <c r="K87" s="20">
        <v>18</v>
      </c>
    </row>
    <row r="88" ht="27.6" customHeight="1" spans="1:11">
      <c r="A88" s="13">
        <v>86</v>
      </c>
      <c r="B88" s="14" t="s">
        <v>34</v>
      </c>
      <c r="C88" s="14" t="s">
        <v>259</v>
      </c>
      <c r="D88" s="15" t="s">
        <v>317</v>
      </c>
      <c r="E88" s="16" t="s">
        <v>318</v>
      </c>
      <c r="F88" s="15" t="s">
        <v>319</v>
      </c>
      <c r="G88" s="17">
        <f t="shared" si="3"/>
        <v>30.58</v>
      </c>
      <c r="H88" s="18" t="s">
        <v>313</v>
      </c>
      <c r="I88" s="19">
        <f t="shared" si="4"/>
        <v>52.08</v>
      </c>
      <c r="J88" s="19">
        <f t="shared" si="5"/>
        <v>82.66</v>
      </c>
      <c r="K88" s="20">
        <v>19</v>
      </c>
    </row>
    <row r="89" ht="27.6" customHeight="1" spans="1:11">
      <c r="A89" s="13">
        <v>87</v>
      </c>
      <c r="B89" s="14" t="s">
        <v>34</v>
      </c>
      <c r="C89" s="14" t="s">
        <v>320</v>
      </c>
      <c r="D89" s="15" t="s">
        <v>321</v>
      </c>
      <c r="E89" s="16" t="s">
        <v>322</v>
      </c>
      <c r="F89" s="15" t="s">
        <v>231</v>
      </c>
      <c r="G89" s="17">
        <f t="shared" si="3"/>
        <v>30.6</v>
      </c>
      <c r="H89" s="18" t="s">
        <v>29</v>
      </c>
      <c r="I89" s="19">
        <f t="shared" si="4"/>
        <v>52.44</v>
      </c>
      <c r="J89" s="19">
        <f t="shared" si="5"/>
        <v>83.04</v>
      </c>
      <c r="K89" s="20">
        <v>1</v>
      </c>
    </row>
    <row r="90" ht="27.6" customHeight="1" spans="1:11">
      <c r="A90" s="13">
        <v>88</v>
      </c>
      <c r="B90" s="14" t="s">
        <v>34</v>
      </c>
      <c r="C90" s="14" t="s">
        <v>320</v>
      </c>
      <c r="D90" s="15" t="s">
        <v>323</v>
      </c>
      <c r="E90" s="16" t="s">
        <v>324</v>
      </c>
      <c r="F90" s="15" t="s">
        <v>325</v>
      </c>
      <c r="G90" s="17">
        <f t="shared" si="3"/>
        <v>25.42</v>
      </c>
      <c r="H90" s="18" t="s">
        <v>326</v>
      </c>
      <c r="I90" s="19">
        <f t="shared" si="4"/>
        <v>55.68</v>
      </c>
      <c r="J90" s="19">
        <f t="shared" si="5"/>
        <v>81.1</v>
      </c>
      <c r="K90" s="20">
        <v>2</v>
      </c>
    </row>
    <row r="91" ht="27.6" customHeight="1" spans="1:11">
      <c r="A91" s="13">
        <v>89</v>
      </c>
      <c r="B91" s="14" t="s">
        <v>34</v>
      </c>
      <c r="C91" s="14" t="s">
        <v>320</v>
      </c>
      <c r="D91" s="15" t="s">
        <v>327</v>
      </c>
      <c r="E91" s="16" t="s">
        <v>328</v>
      </c>
      <c r="F91" s="15" t="s">
        <v>329</v>
      </c>
      <c r="G91" s="17">
        <f t="shared" si="3"/>
        <v>27.52</v>
      </c>
      <c r="H91" s="18" t="s">
        <v>165</v>
      </c>
      <c r="I91" s="19">
        <f t="shared" si="4"/>
        <v>53.52</v>
      </c>
      <c r="J91" s="19">
        <f t="shared" si="5"/>
        <v>81.04</v>
      </c>
      <c r="K91" s="20">
        <v>3</v>
      </c>
    </row>
    <row r="92" ht="27.6" customHeight="1" spans="1:11">
      <c r="A92" s="13">
        <v>90</v>
      </c>
      <c r="B92" s="14" t="s">
        <v>34</v>
      </c>
      <c r="C92" s="14" t="s">
        <v>320</v>
      </c>
      <c r="D92" s="15" t="s">
        <v>330</v>
      </c>
      <c r="E92" s="16" t="s">
        <v>331</v>
      </c>
      <c r="F92" s="15" t="s">
        <v>332</v>
      </c>
      <c r="G92" s="17">
        <f t="shared" si="3"/>
        <v>26.88</v>
      </c>
      <c r="H92" s="18" t="s">
        <v>207</v>
      </c>
      <c r="I92" s="19">
        <f t="shared" si="4"/>
        <v>54</v>
      </c>
      <c r="J92" s="19">
        <f t="shared" si="5"/>
        <v>80.88</v>
      </c>
      <c r="K92" s="20">
        <v>4</v>
      </c>
    </row>
    <row r="93" ht="27.6" customHeight="1" spans="1:11">
      <c r="A93" s="13">
        <v>91</v>
      </c>
      <c r="B93" s="14" t="s">
        <v>34</v>
      </c>
      <c r="C93" s="14" t="s">
        <v>320</v>
      </c>
      <c r="D93" s="15" t="s">
        <v>333</v>
      </c>
      <c r="E93" s="16" t="s">
        <v>334</v>
      </c>
      <c r="F93" s="15" t="s">
        <v>335</v>
      </c>
      <c r="G93" s="17">
        <f t="shared" si="3"/>
        <v>27.02</v>
      </c>
      <c r="H93" s="18" t="s">
        <v>336</v>
      </c>
      <c r="I93" s="19">
        <f t="shared" si="4"/>
        <v>52.644</v>
      </c>
      <c r="J93" s="19">
        <f t="shared" si="5"/>
        <v>79.664</v>
      </c>
      <c r="K93" s="20">
        <v>5</v>
      </c>
    </row>
    <row r="94" ht="27.6" customHeight="1" spans="1:11">
      <c r="A94" s="13">
        <v>92</v>
      </c>
      <c r="B94" s="14" t="s">
        <v>34</v>
      </c>
      <c r="C94" s="14" t="s">
        <v>337</v>
      </c>
      <c r="D94" s="15" t="s">
        <v>338</v>
      </c>
      <c r="E94" s="16" t="s">
        <v>339</v>
      </c>
      <c r="F94" s="15" t="s">
        <v>340</v>
      </c>
      <c r="G94" s="17">
        <f t="shared" ref="G94:G131" si="6">F94*0.4</f>
        <v>29.52</v>
      </c>
      <c r="H94" s="18" t="s">
        <v>263</v>
      </c>
      <c r="I94" s="19">
        <f t="shared" si="4"/>
        <v>54.96</v>
      </c>
      <c r="J94" s="19">
        <f t="shared" si="5"/>
        <v>84.48</v>
      </c>
      <c r="K94" s="20">
        <v>1</v>
      </c>
    </row>
    <row r="95" ht="27.6" customHeight="1" spans="1:11">
      <c r="A95" s="13">
        <v>93</v>
      </c>
      <c r="B95" s="14" t="s">
        <v>34</v>
      </c>
      <c r="C95" s="14" t="s">
        <v>337</v>
      </c>
      <c r="D95" s="15" t="s">
        <v>341</v>
      </c>
      <c r="E95" s="16" t="s">
        <v>342</v>
      </c>
      <c r="F95" s="15" t="s">
        <v>343</v>
      </c>
      <c r="G95" s="17">
        <f t="shared" si="6"/>
        <v>30.06</v>
      </c>
      <c r="H95" s="18" t="s">
        <v>165</v>
      </c>
      <c r="I95" s="19">
        <f t="shared" si="4"/>
        <v>53.52</v>
      </c>
      <c r="J95" s="19">
        <f t="shared" si="5"/>
        <v>83.58</v>
      </c>
      <c r="K95" s="20">
        <v>2</v>
      </c>
    </row>
    <row r="96" ht="27.6" customHeight="1" spans="1:11">
      <c r="A96" s="13">
        <v>94</v>
      </c>
      <c r="B96" s="14" t="s">
        <v>34</v>
      </c>
      <c r="C96" s="14" t="s">
        <v>337</v>
      </c>
      <c r="D96" s="15" t="s">
        <v>344</v>
      </c>
      <c r="E96" s="16" t="s">
        <v>345</v>
      </c>
      <c r="F96" s="15" t="s">
        <v>346</v>
      </c>
      <c r="G96" s="17">
        <f t="shared" si="6"/>
        <v>28.72</v>
      </c>
      <c r="H96" s="18" t="s">
        <v>347</v>
      </c>
      <c r="I96" s="19">
        <f t="shared" si="4"/>
        <v>54.78</v>
      </c>
      <c r="J96" s="19">
        <f t="shared" si="5"/>
        <v>83.5</v>
      </c>
      <c r="K96" s="20">
        <v>3</v>
      </c>
    </row>
    <row r="97" ht="27.6" customHeight="1" spans="1:11">
      <c r="A97" s="13">
        <v>95</v>
      </c>
      <c r="B97" s="14" t="s">
        <v>34</v>
      </c>
      <c r="C97" s="14" t="s">
        <v>337</v>
      </c>
      <c r="D97" s="15" t="s">
        <v>348</v>
      </c>
      <c r="E97" s="16" t="s">
        <v>349</v>
      </c>
      <c r="F97" s="15" t="s">
        <v>350</v>
      </c>
      <c r="G97" s="17">
        <f t="shared" si="6"/>
        <v>29.92</v>
      </c>
      <c r="H97" s="18" t="s">
        <v>351</v>
      </c>
      <c r="I97" s="19">
        <f t="shared" si="4"/>
        <v>53.1</v>
      </c>
      <c r="J97" s="19">
        <f t="shared" si="5"/>
        <v>83.02</v>
      </c>
      <c r="K97" s="20">
        <v>4</v>
      </c>
    </row>
    <row r="98" ht="27.6" customHeight="1" spans="1:11">
      <c r="A98" s="13">
        <v>96</v>
      </c>
      <c r="B98" s="14" t="s">
        <v>34</v>
      </c>
      <c r="C98" s="14" t="s">
        <v>337</v>
      </c>
      <c r="D98" s="15" t="s">
        <v>352</v>
      </c>
      <c r="E98" s="16" t="s">
        <v>353</v>
      </c>
      <c r="F98" s="15" t="s">
        <v>354</v>
      </c>
      <c r="G98" s="17">
        <f t="shared" si="6"/>
        <v>28.6</v>
      </c>
      <c r="H98" s="18" t="s">
        <v>94</v>
      </c>
      <c r="I98" s="19">
        <f t="shared" si="4"/>
        <v>53.88</v>
      </c>
      <c r="J98" s="19">
        <f t="shared" si="5"/>
        <v>82.48</v>
      </c>
      <c r="K98" s="20">
        <v>5</v>
      </c>
    </row>
    <row r="99" ht="27.6" customHeight="1" spans="1:11">
      <c r="A99" s="13">
        <v>97</v>
      </c>
      <c r="B99" s="14" t="s">
        <v>34</v>
      </c>
      <c r="C99" s="14" t="s">
        <v>337</v>
      </c>
      <c r="D99" s="15" t="s">
        <v>355</v>
      </c>
      <c r="E99" s="16" t="s">
        <v>356</v>
      </c>
      <c r="F99" s="15" t="s">
        <v>357</v>
      </c>
      <c r="G99" s="17">
        <f t="shared" si="6"/>
        <v>26.78</v>
      </c>
      <c r="H99" s="18" t="s">
        <v>358</v>
      </c>
      <c r="I99" s="19">
        <f t="shared" si="4"/>
        <v>52.62</v>
      </c>
      <c r="J99" s="19">
        <f t="shared" si="5"/>
        <v>79.4</v>
      </c>
      <c r="K99" s="20">
        <v>6</v>
      </c>
    </row>
    <row r="100" ht="27.6" customHeight="1" spans="1:11">
      <c r="A100" s="13">
        <v>98</v>
      </c>
      <c r="B100" s="14" t="s">
        <v>34</v>
      </c>
      <c r="C100" s="14" t="s">
        <v>359</v>
      </c>
      <c r="D100" s="15" t="s">
        <v>360</v>
      </c>
      <c r="E100" s="16" t="s">
        <v>361</v>
      </c>
      <c r="F100" s="15" t="s">
        <v>362</v>
      </c>
      <c r="G100" s="17">
        <f t="shared" si="6"/>
        <v>25.88</v>
      </c>
      <c r="H100" s="18" t="s">
        <v>363</v>
      </c>
      <c r="I100" s="19">
        <f t="shared" si="4"/>
        <v>53.4</v>
      </c>
      <c r="J100" s="19">
        <f t="shared" si="5"/>
        <v>79.28</v>
      </c>
      <c r="K100" s="20">
        <v>1</v>
      </c>
    </row>
    <row r="101" ht="27.6" customHeight="1" spans="1:11">
      <c r="A101" s="13">
        <v>99</v>
      </c>
      <c r="B101" s="14" t="s">
        <v>34</v>
      </c>
      <c r="C101" s="14" t="s">
        <v>359</v>
      </c>
      <c r="D101" s="15" t="s">
        <v>364</v>
      </c>
      <c r="E101" s="16" t="s">
        <v>365</v>
      </c>
      <c r="F101" s="15" t="s">
        <v>366</v>
      </c>
      <c r="G101" s="17">
        <f t="shared" si="6"/>
        <v>24.12</v>
      </c>
      <c r="H101" s="18" t="s">
        <v>273</v>
      </c>
      <c r="I101" s="19">
        <f t="shared" si="4"/>
        <v>54.24</v>
      </c>
      <c r="J101" s="19">
        <f t="shared" si="5"/>
        <v>78.36</v>
      </c>
      <c r="K101" s="20">
        <v>2</v>
      </c>
    </row>
    <row r="102" ht="27.6" customHeight="1" spans="1:11">
      <c r="A102" s="13">
        <v>100</v>
      </c>
      <c r="B102" s="14" t="s">
        <v>34</v>
      </c>
      <c r="C102" s="14" t="s">
        <v>359</v>
      </c>
      <c r="D102" s="15" t="s">
        <v>367</v>
      </c>
      <c r="E102" s="16" t="s">
        <v>368</v>
      </c>
      <c r="F102" s="15" t="s">
        <v>369</v>
      </c>
      <c r="G102" s="17">
        <f t="shared" si="6"/>
        <v>25.34</v>
      </c>
      <c r="H102" s="18" t="s">
        <v>313</v>
      </c>
      <c r="I102" s="19">
        <f t="shared" si="4"/>
        <v>52.08</v>
      </c>
      <c r="J102" s="19">
        <f t="shared" si="5"/>
        <v>77.42</v>
      </c>
      <c r="K102" s="20">
        <v>3</v>
      </c>
    </row>
    <row r="103" ht="27.6" customHeight="1" spans="1:11">
      <c r="A103" s="13">
        <v>101</v>
      </c>
      <c r="B103" s="14" t="s">
        <v>34</v>
      </c>
      <c r="C103" s="14" t="s">
        <v>359</v>
      </c>
      <c r="D103" s="15" t="s">
        <v>370</v>
      </c>
      <c r="E103" s="16" t="s">
        <v>371</v>
      </c>
      <c r="F103" s="15" t="s">
        <v>372</v>
      </c>
      <c r="G103" s="17">
        <f t="shared" si="6"/>
        <v>23.46</v>
      </c>
      <c r="H103" s="18" t="s">
        <v>373</v>
      </c>
      <c r="I103" s="19">
        <f t="shared" si="4"/>
        <v>52.86</v>
      </c>
      <c r="J103" s="19">
        <f t="shared" si="5"/>
        <v>76.32</v>
      </c>
      <c r="K103" s="20">
        <v>4</v>
      </c>
    </row>
    <row r="104" ht="27.6" customHeight="1" spans="1:11">
      <c r="A104" s="13">
        <v>102</v>
      </c>
      <c r="B104" s="14" t="s">
        <v>34</v>
      </c>
      <c r="C104" s="14" t="s">
        <v>359</v>
      </c>
      <c r="D104" s="15" t="s">
        <v>374</v>
      </c>
      <c r="E104" s="16" t="s">
        <v>375</v>
      </c>
      <c r="F104" s="15" t="s">
        <v>376</v>
      </c>
      <c r="G104" s="17">
        <f t="shared" si="6"/>
        <v>23.22</v>
      </c>
      <c r="H104" s="18" t="s">
        <v>377</v>
      </c>
      <c r="I104" s="19">
        <f t="shared" si="4"/>
        <v>52.38</v>
      </c>
      <c r="J104" s="19">
        <f t="shared" si="5"/>
        <v>75.6</v>
      </c>
      <c r="K104" s="20">
        <v>5</v>
      </c>
    </row>
    <row r="105" ht="27.6" customHeight="1" spans="1:11">
      <c r="A105" s="13">
        <v>103</v>
      </c>
      <c r="B105" s="14" t="s">
        <v>34</v>
      </c>
      <c r="C105" s="14" t="s">
        <v>378</v>
      </c>
      <c r="D105" s="15" t="s">
        <v>379</v>
      </c>
      <c r="E105" s="16" t="s">
        <v>380</v>
      </c>
      <c r="F105" s="15" t="s">
        <v>381</v>
      </c>
      <c r="G105" s="17">
        <f t="shared" si="6"/>
        <v>31.54</v>
      </c>
      <c r="H105" s="18" t="s">
        <v>382</v>
      </c>
      <c r="I105" s="19">
        <f t="shared" si="4"/>
        <v>52.74</v>
      </c>
      <c r="J105" s="19">
        <f t="shared" si="5"/>
        <v>84.28</v>
      </c>
      <c r="K105" s="20">
        <v>1</v>
      </c>
    </row>
    <row r="106" ht="27.6" customHeight="1" spans="1:11">
      <c r="A106" s="13">
        <v>104</v>
      </c>
      <c r="B106" s="14" t="s">
        <v>34</v>
      </c>
      <c r="C106" s="14" t="s">
        <v>378</v>
      </c>
      <c r="D106" s="15" t="s">
        <v>383</v>
      </c>
      <c r="E106" s="16" t="s">
        <v>384</v>
      </c>
      <c r="F106" s="15" t="s">
        <v>385</v>
      </c>
      <c r="G106" s="17">
        <f t="shared" si="6"/>
        <v>30.72</v>
      </c>
      <c r="H106" s="18" t="s">
        <v>165</v>
      </c>
      <c r="I106" s="19">
        <f t="shared" si="4"/>
        <v>53.52</v>
      </c>
      <c r="J106" s="19">
        <f t="shared" si="5"/>
        <v>84.24</v>
      </c>
      <c r="K106" s="20">
        <v>2</v>
      </c>
    </row>
    <row r="107" ht="27.6" customHeight="1" spans="1:11">
      <c r="A107" s="13">
        <v>105</v>
      </c>
      <c r="B107" s="14" t="s">
        <v>34</v>
      </c>
      <c r="C107" s="14" t="s">
        <v>378</v>
      </c>
      <c r="D107" s="15" t="s">
        <v>386</v>
      </c>
      <c r="E107" s="16" t="s">
        <v>387</v>
      </c>
      <c r="F107" s="15" t="s">
        <v>388</v>
      </c>
      <c r="G107" s="17">
        <f t="shared" si="6"/>
        <v>31.12</v>
      </c>
      <c r="H107" s="18" t="s">
        <v>185</v>
      </c>
      <c r="I107" s="19">
        <f t="shared" si="4"/>
        <v>52.2</v>
      </c>
      <c r="J107" s="19">
        <f t="shared" si="5"/>
        <v>83.32</v>
      </c>
      <c r="K107" s="20">
        <v>3</v>
      </c>
    </row>
    <row r="108" ht="27.6" customHeight="1" spans="1:11">
      <c r="A108" s="13">
        <v>106</v>
      </c>
      <c r="B108" s="14" t="s">
        <v>34</v>
      </c>
      <c r="C108" s="14" t="s">
        <v>378</v>
      </c>
      <c r="D108" s="15" t="s">
        <v>389</v>
      </c>
      <c r="E108" s="16" t="s">
        <v>390</v>
      </c>
      <c r="F108" s="15" t="s">
        <v>228</v>
      </c>
      <c r="G108" s="17">
        <f t="shared" si="6"/>
        <v>29.8</v>
      </c>
      <c r="H108" s="18" t="s">
        <v>232</v>
      </c>
      <c r="I108" s="19">
        <f t="shared" si="4"/>
        <v>53.04</v>
      </c>
      <c r="J108" s="19">
        <f t="shared" si="5"/>
        <v>82.84</v>
      </c>
      <c r="K108" s="20">
        <v>4</v>
      </c>
    </row>
    <row r="109" ht="27.6" customHeight="1" spans="1:11">
      <c r="A109" s="13">
        <v>107</v>
      </c>
      <c r="B109" s="14" t="s">
        <v>34</v>
      </c>
      <c r="C109" s="14" t="s">
        <v>378</v>
      </c>
      <c r="D109" s="15" t="s">
        <v>391</v>
      </c>
      <c r="E109" s="16" t="s">
        <v>392</v>
      </c>
      <c r="F109" s="15" t="s">
        <v>346</v>
      </c>
      <c r="G109" s="17">
        <f t="shared" si="6"/>
        <v>28.72</v>
      </c>
      <c r="H109" s="18" t="s">
        <v>94</v>
      </c>
      <c r="I109" s="19">
        <f t="shared" si="4"/>
        <v>53.88</v>
      </c>
      <c r="J109" s="19">
        <f t="shared" si="5"/>
        <v>82.6</v>
      </c>
      <c r="K109" s="20">
        <v>5</v>
      </c>
    </row>
    <row r="110" ht="27.6" customHeight="1" spans="1:11">
      <c r="A110" s="13">
        <v>108</v>
      </c>
      <c r="B110" s="14" t="s">
        <v>34</v>
      </c>
      <c r="C110" s="14" t="s">
        <v>378</v>
      </c>
      <c r="D110" s="16" t="s">
        <v>393</v>
      </c>
      <c r="E110" s="21" t="s">
        <v>394</v>
      </c>
      <c r="F110" s="16" t="s">
        <v>154</v>
      </c>
      <c r="G110" s="17">
        <f t="shared" si="6"/>
        <v>27.84</v>
      </c>
      <c r="H110" s="18" t="s">
        <v>98</v>
      </c>
      <c r="I110" s="19">
        <f t="shared" si="4"/>
        <v>54.72</v>
      </c>
      <c r="J110" s="19">
        <f t="shared" si="5"/>
        <v>82.56</v>
      </c>
      <c r="K110" s="20">
        <v>6</v>
      </c>
    </row>
    <row r="111" ht="27.6" customHeight="1" spans="1:11">
      <c r="A111" s="13">
        <v>109</v>
      </c>
      <c r="B111" s="14" t="s">
        <v>34</v>
      </c>
      <c r="C111" s="14" t="s">
        <v>378</v>
      </c>
      <c r="D111" s="15" t="s">
        <v>395</v>
      </c>
      <c r="E111" s="16" t="s">
        <v>396</v>
      </c>
      <c r="F111" s="15" t="s">
        <v>397</v>
      </c>
      <c r="G111" s="17">
        <f t="shared" si="6"/>
        <v>29.64</v>
      </c>
      <c r="H111" s="18" t="s">
        <v>185</v>
      </c>
      <c r="I111" s="19">
        <f t="shared" si="4"/>
        <v>52.2</v>
      </c>
      <c r="J111" s="19">
        <f t="shared" si="5"/>
        <v>81.84</v>
      </c>
      <c r="K111" s="20">
        <v>7</v>
      </c>
    </row>
    <row r="112" ht="27.6" customHeight="1" spans="1:11">
      <c r="A112" s="13">
        <v>110</v>
      </c>
      <c r="B112" s="14" t="s">
        <v>34</v>
      </c>
      <c r="C112" s="14" t="s">
        <v>378</v>
      </c>
      <c r="D112" s="15" t="s">
        <v>398</v>
      </c>
      <c r="E112" s="16" t="s">
        <v>399</v>
      </c>
      <c r="F112" s="15" t="s">
        <v>400</v>
      </c>
      <c r="G112" s="17">
        <f t="shared" si="6"/>
        <v>27.86</v>
      </c>
      <c r="H112" s="18" t="s">
        <v>401</v>
      </c>
      <c r="I112" s="19">
        <f t="shared" si="4"/>
        <v>53.58</v>
      </c>
      <c r="J112" s="19">
        <f t="shared" si="5"/>
        <v>81.44</v>
      </c>
      <c r="K112" s="20">
        <v>8</v>
      </c>
    </row>
    <row r="113" ht="27.6" customHeight="1" spans="1:11">
      <c r="A113" s="13">
        <v>111</v>
      </c>
      <c r="B113" s="14" t="s">
        <v>34</v>
      </c>
      <c r="C113" s="14" t="s">
        <v>402</v>
      </c>
      <c r="D113" s="15" t="s">
        <v>403</v>
      </c>
      <c r="E113" s="16" t="s">
        <v>404</v>
      </c>
      <c r="F113" s="15" t="s">
        <v>405</v>
      </c>
      <c r="G113" s="17">
        <f t="shared" si="6"/>
        <v>34.38</v>
      </c>
      <c r="H113" s="18" t="s">
        <v>50</v>
      </c>
      <c r="I113" s="19">
        <f t="shared" si="4"/>
        <v>51.72</v>
      </c>
      <c r="J113" s="19">
        <f t="shared" si="5"/>
        <v>86.1</v>
      </c>
      <c r="K113" s="20">
        <v>1</v>
      </c>
    </row>
    <row r="114" ht="27.6" customHeight="1" spans="1:11">
      <c r="A114" s="13">
        <v>112</v>
      </c>
      <c r="B114" s="14" t="s">
        <v>34</v>
      </c>
      <c r="C114" s="14" t="s">
        <v>402</v>
      </c>
      <c r="D114" s="15" t="s">
        <v>406</v>
      </c>
      <c r="E114" s="16" t="s">
        <v>407</v>
      </c>
      <c r="F114" s="15" t="s">
        <v>180</v>
      </c>
      <c r="G114" s="17">
        <f t="shared" si="6"/>
        <v>34.32</v>
      </c>
      <c r="H114" s="18" t="s">
        <v>50</v>
      </c>
      <c r="I114" s="19">
        <f t="shared" si="4"/>
        <v>51.72</v>
      </c>
      <c r="J114" s="19">
        <f t="shared" si="5"/>
        <v>86.04</v>
      </c>
      <c r="K114" s="20">
        <v>2</v>
      </c>
    </row>
    <row r="115" ht="27.6" customHeight="1" spans="1:11">
      <c r="A115" s="13">
        <v>113</v>
      </c>
      <c r="B115" s="14" t="s">
        <v>34</v>
      </c>
      <c r="C115" s="14" t="s">
        <v>402</v>
      </c>
      <c r="D115" s="15" t="s">
        <v>408</v>
      </c>
      <c r="E115" s="16" t="s">
        <v>409</v>
      </c>
      <c r="F115" s="15" t="s">
        <v>410</v>
      </c>
      <c r="G115" s="17">
        <f t="shared" si="6"/>
        <v>32.26</v>
      </c>
      <c r="H115" s="18" t="s">
        <v>130</v>
      </c>
      <c r="I115" s="19">
        <f t="shared" si="4"/>
        <v>53.64</v>
      </c>
      <c r="J115" s="19">
        <f t="shared" si="5"/>
        <v>85.9</v>
      </c>
      <c r="K115" s="20">
        <v>3</v>
      </c>
    </row>
    <row r="116" ht="27.6" customHeight="1" spans="1:11">
      <c r="A116" s="13">
        <v>114</v>
      </c>
      <c r="B116" s="14" t="s">
        <v>34</v>
      </c>
      <c r="C116" s="14" t="s">
        <v>402</v>
      </c>
      <c r="D116" s="15" t="s">
        <v>411</v>
      </c>
      <c r="E116" s="16" t="s">
        <v>412</v>
      </c>
      <c r="F116" s="15" t="s">
        <v>413</v>
      </c>
      <c r="G116" s="17">
        <f t="shared" si="6"/>
        <v>34.5</v>
      </c>
      <c r="H116" s="18" t="s">
        <v>414</v>
      </c>
      <c r="I116" s="19">
        <f t="shared" si="4"/>
        <v>51.24</v>
      </c>
      <c r="J116" s="19">
        <f t="shared" si="5"/>
        <v>85.74</v>
      </c>
      <c r="K116" s="20">
        <v>4</v>
      </c>
    </row>
    <row r="117" ht="27.6" customHeight="1" spans="1:11">
      <c r="A117" s="13">
        <v>115</v>
      </c>
      <c r="B117" s="14" t="s">
        <v>34</v>
      </c>
      <c r="C117" s="14" t="s">
        <v>402</v>
      </c>
      <c r="D117" s="15" t="s">
        <v>415</v>
      </c>
      <c r="E117" s="16" t="s">
        <v>416</v>
      </c>
      <c r="F117" s="15" t="s">
        <v>417</v>
      </c>
      <c r="G117" s="17">
        <f t="shared" si="6"/>
        <v>34.24</v>
      </c>
      <c r="H117" s="18" t="s">
        <v>33</v>
      </c>
      <c r="I117" s="19">
        <f t="shared" si="4"/>
        <v>50.04</v>
      </c>
      <c r="J117" s="19">
        <f t="shared" si="5"/>
        <v>84.28</v>
      </c>
      <c r="K117" s="20">
        <v>5</v>
      </c>
    </row>
    <row r="118" ht="27.6" customHeight="1" spans="1:11">
      <c r="A118" s="13">
        <v>116</v>
      </c>
      <c r="B118" s="14" t="s">
        <v>34</v>
      </c>
      <c r="C118" s="14" t="s">
        <v>418</v>
      </c>
      <c r="D118" s="15" t="s">
        <v>419</v>
      </c>
      <c r="E118" s="16" t="s">
        <v>420</v>
      </c>
      <c r="F118" s="15" t="s">
        <v>421</v>
      </c>
      <c r="G118" s="17">
        <f t="shared" si="6"/>
        <v>34.02</v>
      </c>
      <c r="H118" s="18" t="s">
        <v>122</v>
      </c>
      <c r="I118" s="19">
        <f t="shared" si="4"/>
        <v>54.36</v>
      </c>
      <c r="J118" s="19">
        <f t="shared" si="5"/>
        <v>88.38</v>
      </c>
      <c r="K118" s="20">
        <v>1</v>
      </c>
    </row>
    <row r="119" ht="27.6" customHeight="1" spans="1:11">
      <c r="A119" s="13">
        <v>117</v>
      </c>
      <c r="B119" s="14" t="s">
        <v>34</v>
      </c>
      <c r="C119" s="14" t="s">
        <v>418</v>
      </c>
      <c r="D119" s="15" t="s">
        <v>422</v>
      </c>
      <c r="E119" s="16" t="s">
        <v>423</v>
      </c>
      <c r="F119" s="15" t="s">
        <v>424</v>
      </c>
      <c r="G119" s="17">
        <f t="shared" si="6"/>
        <v>32.56</v>
      </c>
      <c r="H119" s="18" t="s">
        <v>347</v>
      </c>
      <c r="I119" s="19">
        <f t="shared" si="4"/>
        <v>54.78</v>
      </c>
      <c r="J119" s="19">
        <f t="shared" si="5"/>
        <v>87.34</v>
      </c>
      <c r="K119" s="20">
        <v>2</v>
      </c>
    </row>
    <row r="120" ht="27.6" customHeight="1" spans="1:11">
      <c r="A120" s="13">
        <v>118</v>
      </c>
      <c r="B120" s="14" t="s">
        <v>34</v>
      </c>
      <c r="C120" s="14" t="s">
        <v>418</v>
      </c>
      <c r="D120" s="15" t="s">
        <v>425</v>
      </c>
      <c r="E120" s="16" t="s">
        <v>426</v>
      </c>
      <c r="F120" s="15" t="s">
        <v>427</v>
      </c>
      <c r="G120" s="17">
        <f t="shared" si="6"/>
        <v>32.92</v>
      </c>
      <c r="H120" s="18" t="s">
        <v>428</v>
      </c>
      <c r="I120" s="19">
        <f t="shared" si="4"/>
        <v>54.144</v>
      </c>
      <c r="J120" s="19">
        <f t="shared" si="5"/>
        <v>87.064</v>
      </c>
      <c r="K120" s="20">
        <v>3</v>
      </c>
    </row>
    <row r="121" ht="27.6" customHeight="1" spans="1:11">
      <c r="A121" s="13">
        <v>119</v>
      </c>
      <c r="B121" s="14" t="s">
        <v>34</v>
      </c>
      <c r="C121" s="14" t="s">
        <v>418</v>
      </c>
      <c r="D121" s="15" t="s">
        <v>429</v>
      </c>
      <c r="E121" s="16" t="s">
        <v>430</v>
      </c>
      <c r="F121" s="15" t="s">
        <v>431</v>
      </c>
      <c r="G121" s="17">
        <f t="shared" si="6"/>
        <v>31.9</v>
      </c>
      <c r="H121" s="18" t="s">
        <v>155</v>
      </c>
      <c r="I121" s="19">
        <f t="shared" si="4"/>
        <v>55.08</v>
      </c>
      <c r="J121" s="19">
        <f t="shared" si="5"/>
        <v>86.98</v>
      </c>
      <c r="K121" s="20">
        <v>4</v>
      </c>
    </row>
    <row r="122" ht="27.6" customHeight="1" spans="1:11">
      <c r="A122" s="13">
        <v>120</v>
      </c>
      <c r="B122" s="14" t="s">
        <v>34</v>
      </c>
      <c r="C122" s="14" t="s">
        <v>418</v>
      </c>
      <c r="D122" s="15" t="s">
        <v>432</v>
      </c>
      <c r="E122" s="16" t="s">
        <v>433</v>
      </c>
      <c r="F122" s="15" t="s">
        <v>434</v>
      </c>
      <c r="G122" s="17">
        <f t="shared" si="6"/>
        <v>32.4</v>
      </c>
      <c r="H122" s="18" t="s">
        <v>286</v>
      </c>
      <c r="I122" s="19">
        <f t="shared" si="4"/>
        <v>54.12</v>
      </c>
      <c r="J122" s="19">
        <f t="shared" si="5"/>
        <v>86.52</v>
      </c>
      <c r="K122" s="20">
        <v>5</v>
      </c>
    </row>
    <row r="123" ht="27.6" customHeight="1" spans="1:11">
      <c r="A123" s="13">
        <v>121</v>
      </c>
      <c r="B123" s="14" t="s">
        <v>34</v>
      </c>
      <c r="C123" s="14" t="s">
        <v>418</v>
      </c>
      <c r="D123" s="15" t="s">
        <v>435</v>
      </c>
      <c r="E123" s="16" t="s">
        <v>436</v>
      </c>
      <c r="F123" s="15" t="s">
        <v>388</v>
      </c>
      <c r="G123" s="17">
        <f t="shared" si="6"/>
        <v>31.12</v>
      </c>
      <c r="H123" s="18" t="s">
        <v>401</v>
      </c>
      <c r="I123" s="19">
        <f t="shared" si="4"/>
        <v>53.58</v>
      </c>
      <c r="J123" s="19">
        <f t="shared" si="5"/>
        <v>84.7</v>
      </c>
      <c r="K123" s="20">
        <v>6</v>
      </c>
    </row>
    <row r="124" ht="27.6" customHeight="1" spans="1:11">
      <c r="A124" s="13">
        <v>122</v>
      </c>
      <c r="B124" s="14" t="s">
        <v>34</v>
      </c>
      <c r="C124" s="14" t="s">
        <v>418</v>
      </c>
      <c r="D124" s="15" t="s">
        <v>437</v>
      </c>
      <c r="E124" s="16" t="s">
        <v>438</v>
      </c>
      <c r="F124" s="15" t="s">
        <v>70</v>
      </c>
      <c r="G124" s="17">
        <f t="shared" si="6"/>
        <v>31.92</v>
      </c>
      <c r="H124" s="18" t="s">
        <v>62</v>
      </c>
      <c r="I124" s="19">
        <f t="shared" si="4"/>
        <v>52.68</v>
      </c>
      <c r="J124" s="19">
        <f t="shared" si="5"/>
        <v>84.6</v>
      </c>
      <c r="K124" s="20">
        <v>7</v>
      </c>
    </row>
    <row r="125" ht="27.6" customHeight="1" spans="1:11">
      <c r="A125" s="13">
        <v>123</v>
      </c>
      <c r="B125" s="14" t="s">
        <v>34</v>
      </c>
      <c r="C125" s="14" t="s">
        <v>418</v>
      </c>
      <c r="D125" s="15" t="s">
        <v>439</v>
      </c>
      <c r="E125" s="16" t="s">
        <v>440</v>
      </c>
      <c r="F125" s="15" t="s">
        <v>228</v>
      </c>
      <c r="G125" s="17">
        <f t="shared" si="6"/>
        <v>29.8</v>
      </c>
      <c r="H125" s="18" t="s">
        <v>347</v>
      </c>
      <c r="I125" s="19">
        <f t="shared" si="4"/>
        <v>54.78</v>
      </c>
      <c r="J125" s="19">
        <f t="shared" si="5"/>
        <v>84.58</v>
      </c>
      <c r="K125" s="20">
        <v>8</v>
      </c>
    </row>
    <row r="126" ht="27.6" customHeight="1" spans="1:11">
      <c r="A126" s="13">
        <v>124</v>
      </c>
      <c r="B126" s="14" t="s">
        <v>34</v>
      </c>
      <c r="C126" s="14" t="s">
        <v>418</v>
      </c>
      <c r="D126" s="15" t="s">
        <v>441</v>
      </c>
      <c r="E126" s="16" t="s">
        <v>442</v>
      </c>
      <c r="F126" s="15" t="s">
        <v>443</v>
      </c>
      <c r="G126" s="17">
        <f t="shared" si="6"/>
        <v>31.78</v>
      </c>
      <c r="H126" s="18" t="s">
        <v>62</v>
      </c>
      <c r="I126" s="19">
        <f t="shared" si="4"/>
        <v>52.68</v>
      </c>
      <c r="J126" s="19">
        <f t="shared" si="5"/>
        <v>84.46</v>
      </c>
      <c r="K126" s="20">
        <v>9</v>
      </c>
    </row>
    <row r="127" ht="27.6" customHeight="1" spans="1:11">
      <c r="A127" s="13">
        <v>125</v>
      </c>
      <c r="B127" s="14" t="s">
        <v>34</v>
      </c>
      <c r="C127" s="14" t="s">
        <v>418</v>
      </c>
      <c r="D127" s="15" t="s">
        <v>444</v>
      </c>
      <c r="E127" s="16" t="s">
        <v>445</v>
      </c>
      <c r="F127" s="15" t="s">
        <v>446</v>
      </c>
      <c r="G127" s="17">
        <f t="shared" si="6"/>
        <v>29.9</v>
      </c>
      <c r="H127" s="18" t="s">
        <v>447</v>
      </c>
      <c r="I127" s="19">
        <f t="shared" si="4"/>
        <v>54.516</v>
      </c>
      <c r="J127" s="19">
        <f t="shared" si="5"/>
        <v>84.416</v>
      </c>
      <c r="K127" s="20">
        <v>10</v>
      </c>
    </row>
    <row r="128" ht="27.6" customHeight="1" spans="1:11">
      <c r="A128" s="13">
        <v>126</v>
      </c>
      <c r="B128" s="14" t="s">
        <v>34</v>
      </c>
      <c r="C128" s="22" t="s">
        <v>448</v>
      </c>
      <c r="D128" s="15" t="s">
        <v>449</v>
      </c>
      <c r="E128" s="16" t="s">
        <v>450</v>
      </c>
      <c r="F128" s="15" t="s">
        <v>451</v>
      </c>
      <c r="G128" s="17">
        <f t="shared" si="6"/>
        <v>31.68</v>
      </c>
      <c r="H128" s="18" t="s">
        <v>363</v>
      </c>
      <c r="I128" s="19">
        <f t="shared" si="4"/>
        <v>53.4</v>
      </c>
      <c r="J128" s="19">
        <f t="shared" si="5"/>
        <v>85.08</v>
      </c>
      <c r="K128" s="20">
        <v>1</v>
      </c>
    </row>
    <row r="129" ht="27.6" customHeight="1" spans="1:11">
      <c r="A129" s="13">
        <v>127</v>
      </c>
      <c r="B129" s="14" t="s">
        <v>34</v>
      </c>
      <c r="C129" s="14" t="s">
        <v>452</v>
      </c>
      <c r="D129" s="15" t="s">
        <v>453</v>
      </c>
      <c r="E129" s="16" t="s">
        <v>454</v>
      </c>
      <c r="F129" s="15" t="s">
        <v>243</v>
      </c>
      <c r="G129" s="17">
        <f t="shared" si="6"/>
        <v>31.18</v>
      </c>
      <c r="H129" s="18" t="s">
        <v>455</v>
      </c>
      <c r="I129" s="19">
        <f t="shared" si="4"/>
        <v>53.844</v>
      </c>
      <c r="J129" s="19">
        <f t="shared" si="5"/>
        <v>85.024</v>
      </c>
      <c r="K129" s="20">
        <v>1</v>
      </c>
    </row>
    <row r="130" ht="27.6" customHeight="1" spans="1:11">
      <c r="A130" s="13">
        <v>128</v>
      </c>
      <c r="B130" s="14" t="s">
        <v>34</v>
      </c>
      <c r="C130" s="14" t="s">
        <v>452</v>
      </c>
      <c r="D130" s="15" t="s">
        <v>456</v>
      </c>
      <c r="E130" s="16" t="s">
        <v>457</v>
      </c>
      <c r="F130" s="15" t="s">
        <v>285</v>
      </c>
      <c r="G130" s="17">
        <f t="shared" si="6"/>
        <v>30.5</v>
      </c>
      <c r="H130" s="18" t="s">
        <v>458</v>
      </c>
      <c r="I130" s="19">
        <f t="shared" si="4"/>
        <v>54.42</v>
      </c>
      <c r="J130" s="19">
        <f t="shared" si="5"/>
        <v>84.92</v>
      </c>
      <c r="K130" s="20">
        <v>2</v>
      </c>
    </row>
    <row r="131" ht="27.6" customHeight="1" spans="1:11">
      <c r="A131" s="13">
        <v>129</v>
      </c>
      <c r="B131" s="14" t="s">
        <v>34</v>
      </c>
      <c r="C131" s="14" t="s">
        <v>452</v>
      </c>
      <c r="D131" s="15" t="s">
        <v>459</v>
      </c>
      <c r="E131" s="16" t="s">
        <v>460</v>
      </c>
      <c r="F131" s="15" t="s">
        <v>461</v>
      </c>
      <c r="G131" s="17">
        <f t="shared" si="6"/>
        <v>28.8</v>
      </c>
      <c r="H131" s="18" t="s">
        <v>232</v>
      </c>
      <c r="I131" s="19">
        <f>H131*0.6</f>
        <v>53.04</v>
      </c>
      <c r="J131" s="19">
        <f>G131+I131</f>
        <v>81.84</v>
      </c>
      <c r="K131" s="20">
        <v>3</v>
      </c>
    </row>
  </sheetData>
  <sortState ref="A120:L172">
    <sortCondition ref="J120" descending="1"/>
  </sortState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lenovo</cp:lastModifiedBy>
  <dcterms:created xsi:type="dcterms:W3CDTF">2015-06-05T18:17:00Z</dcterms:created>
  <dcterms:modified xsi:type="dcterms:W3CDTF">2021-07-15T09:21:51Z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E63F964D1F114F5095C3518D5543D6B4</vt:lpwstr>
  </property>
  <property fmtid="{D5CDD505-2E9C-101B-9397-08002B2CF9AE}" pid="3" name="KSOProductBuildVer">
    <vt:lpwstr>2052-11.1.0.10314</vt:lpwstr>
  </property>
</Properties>
</file>