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<sst xmlns="http://schemas.openxmlformats.org/spreadsheetml/2006/main" count="405" uniqueCount="229">
  <si>
    <t>鹤峰县2021年度事业单位考试公开招聘工作人员面试成绩及测试总成绩公示</t>
  </si>
  <si>
    <t>序号</t>
  </si>
  <si>
    <t>姓名</t>
  </si>
  <si>
    <t>笔试准考证号</t>
  </si>
  <si>
    <t>招聘单位名称</t>
  </si>
  <si>
    <t>报考岗位</t>
  </si>
  <si>
    <t>报考岗位代码</t>
  </si>
  <si>
    <t>岗位招聘人数</t>
  </si>
  <si>
    <t>加分后笔试总分</t>
  </si>
  <si>
    <t>面试成绩</t>
  </si>
  <si>
    <t>测试总成绩</t>
  </si>
  <si>
    <t>刘洋</t>
  </si>
  <si>
    <t>1142281002716</t>
  </si>
  <si>
    <t>鹤峰县农业综合执法大队</t>
  </si>
  <si>
    <t>办公室工作员1</t>
  </si>
  <si>
    <t>14228009204389001</t>
  </si>
  <si>
    <t>马荣华</t>
  </si>
  <si>
    <t>1142281002124</t>
  </si>
  <si>
    <t>覃倩传</t>
  </si>
  <si>
    <t>1142281000224</t>
  </si>
  <si>
    <t>董丰宁</t>
  </si>
  <si>
    <t>1142281002421</t>
  </si>
  <si>
    <t>办公室工作员2</t>
  </si>
  <si>
    <t>14228009204389002</t>
  </si>
  <si>
    <t>缺考</t>
  </si>
  <si>
    <t>洪婕</t>
  </si>
  <si>
    <t>1142281000203</t>
  </si>
  <si>
    <t>罗明婕</t>
  </si>
  <si>
    <t>1142281002105</t>
  </si>
  <si>
    <t>胡淑芳</t>
  </si>
  <si>
    <t>1142281006525</t>
  </si>
  <si>
    <t>中共鹤峰县委党校</t>
  </si>
  <si>
    <t>办公室工作人员</t>
  </si>
  <si>
    <t>14228009190365001</t>
  </si>
  <si>
    <t>张蒙</t>
  </si>
  <si>
    <t>1142281002010</t>
  </si>
  <si>
    <t>李雯</t>
  </si>
  <si>
    <t>1142281000802</t>
  </si>
  <si>
    <t>汪卓</t>
  </si>
  <si>
    <t>1142281001114</t>
  </si>
  <si>
    <t>鹤峰县交通运输综合执法大队</t>
  </si>
  <si>
    <t>14228009205392002</t>
  </si>
  <si>
    <t>唐鑫</t>
  </si>
  <si>
    <t>1142281005119</t>
  </si>
  <si>
    <t>喻小芳</t>
  </si>
  <si>
    <t>1142281002627</t>
  </si>
  <si>
    <t>邹彧</t>
  </si>
  <si>
    <t>1142281001117</t>
  </si>
  <si>
    <t>鹤峰县红十字会</t>
  </si>
  <si>
    <t>办公室工作员</t>
  </si>
  <si>
    <t>14228009191366001</t>
  </si>
  <si>
    <t>周绩惠</t>
  </si>
  <si>
    <t>1142281002205</t>
  </si>
  <si>
    <t>陈家宇</t>
  </si>
  <si>
    <t>1142281006502</t>
  </si>
  <si>
    <t>李世鑫</t>
  </si>
  <si>
    <t>1142281001723</t>
  </si>
  <si>
    <t>鹤峰县妇女儿童发展中心</t>
  </si>
  <si>
    <t>14228009192367001</t>
  </si>
  <si>
    <t>林慧</t>
  </si>
  <si>
    <t>1142281004611</t>
  </si>
  <si>
    <t>陈露</t>
  </si>
  <si>
    <t>1142281004603</t>
  </si>
  <si>
    <t>田盛全</t>
  </si>
  <si>
    <t>1142281000429</t>
  </si>
  <si>
    <t>鹤峰县青年创业和志愿服务指导中心</t>
  </si>
  <si>
    <t>14228009193368001</t>
  </si>
  <si>
    <t>丁治宁</t>
  </si>
  <si>
    <t>1142281000615</t>
  </si>
  <si>
    <t>张斯蒙</t>
  </si>
  <si>
    <t>1142281002511</t>
  </si>
  <si>
    <t>刘刚</t>
  </si>
  <si>
    <t>1142281004012</t>
  </si>
  <si>
    <t>鹤峰县医疗保障服务中心</t>
  </si>
  <si>
    <t>医保中心工作人员2</t>
  </si>
  <si>
    <t>14228009200382002</t>
  </si>
  <si>
    <t>唐恒</t>
  </si>
  <si>
    <t>1142281004918</t>
  </si>
  <si>
    <t>向伟</t>
  </si>
  <si>
    <t>1142281003825</t>
  </si>
  <si>
    <t>彭费齐</t>
  </si>
  <si>
    <t>1142281000616</t>
  </si>
  <si>
    <t>涂凤姣</t>
  </si>
  <si>
    <t>1142281006117</t>
  </si>
  <si>
    <t>教学教研科工作人员</t>
  </si>
  <si>
    <t>14228009190365002</t>
  </si>
  <si>
    <t>周玉玲</t>
  </si>
  <si>
    <t>1142281005006</t>
  </si>
  <si>
    <t>王杰</t>
  </si>
  <si>
    <t>1142281001425</t>
  </si>
  <si>
    <t>唐敏</t>
  </si>
  <si>
    <t>2142280400828</t>
  </si>
  <si>
    <t>执法人员</t>
  </si>
  <si>
    <t>14228009204389003</t>
  </si>
  <si>
    <t>陶泽邦</t>
  </si>
  <si>
    <t>2142280400209</t>
  </si>
  <si>
    <t>覃旺</t>
  </si>
  <si>
    <t>2142280402005</t>
  </si>
  <si>
    <t>莫羽德</t>
  </si>
  <si>
    <t>1142281004622</t>
  </si>
  <si>
    <t>鹤峰县耕地质量与肥料工作站</t>
  </si>
  <si>
    <t>信访工作人员</t>
  </si>
  <si>
    <t>14228009204392001</t>
  </si>
  <si>
    <t>杨洋</t>
  </si>
  <si>
    <t>1142281004119</t>
  </si>
  <si>
    <t>杜超</t>
  </si>
  <si>
    <t>1142281006514</t>
  </si>
  <si>
    <t>周涛</t>
  </si>
  <si>
    <t>2142280401619</t>
  </si>
  <si>
    <t>鹤峰县城市管理综合执法大队</t>
  </si>
  <si>
    <t>设计员</t>
  </si>
  <si>
    <t>14228009194369001</t>
  </si>
  <si>
    <t>王婷</t>
  </si>
  <si>
    <t>2142280403001</t>
  </si>
  <si>
    <t>李自明</t>
  </si>
  <si>
    <t>2142280402901</t>
  </si>
  <si>
    <t>田常君</t>
  </si>
  <si>
    <t>2142280402615</t>
  </si>
  <si>
    <t>鹤峰县种子管理局</t>
  </si>
  <si>
    <t>多媒体技术人员</t>
  </si>
  <si>
    <t>14228009204391001</t>
  </si>
  <si>
    <t>周洁</t>
  </si>
  <si>
    <t>2142280402516</t>
  </si>
  <si>
    <t>周岚</t>
  </si>
  <si>
    <t>2142280402306</t>
  </si>
  <si>
    <t>刘琦</t>
  </si>
  <si>
    <t>3142280305608</t>
  </si>
  <si>
    <t>鹤峰县公路管理局</t>
  </si>
  <si>
    <t>14228009205397001</t>
  </si>
  <si>
    <t>吴芳</t>
  </si>
  <si>
    <t>3142280305205</t>
  </si>
  <si>
    <t>唐爽</t>
  </si>
  <si>
    <t>3142280302412</t>
  </si>
  <si>
    <t>孙亚</t>
  </si>
  <si>
    <t>4142280306917</t>
  </si>
  <si>
    <t>鹤峰县特殊教育学校</t>
  </si>
  <si>
    <t>专任教师</t>
  </si>
  <si>
    <t>14228009209399001</t>
  </si>
  <si>
    <t>唐维</t>
  </si>
  <si>
    <t>4142280306919</t>
  </si>
  <si>
    <t>姜伟</t>
  </si>
  <si>
    <t>4142280306908</t>
  </si>
  <si>
    <t>毛纯泽</t>
  </si>
  <si>
    <t>5242280307727</t>
  </si>
  <si>
    <t>医保中心工作人员1</t>
  </si>
  <si>
    <t>14228009200382001</t>
  </si>
  <si>
    <t>邓芳</t>
  </si>
  <si>
    <t>5242280307718</t>
  </si>
  <si>
    <t>吴昌鑫</t>
  </si>
  <si>
    <t>5242280307824</t>
  </si>
  <si>
    <t>冉俊彦</t>
  </si>
  <si>
    <t>1142281004706</t>
  </si>
  <si>
    <t>鹤峰县文化遗产局</t>
  </si>
  <si>
    <t>展厅讲解员</t>
  </si>
  <si>
    <t>14228009202385001</t>
  </si>
  <si>
    <t>王璐璐</t>
  </si>
  <si>
    <t>1142281006111</t>
  </si>
  <si>
    <t>谷明芮</t>
  </si>
  <si>
    <t>1142281000813</t>
  </si>
  <si>
    <t>彭新华</t>
  </si>
  <si>
    <t>2142280402607</t>
  </si>
  <si>
    <t>财务人员</t>
  </si>
  <si>
    <t>14228009205392001</t>
  </si>
  <si>
    <t>黎文婷</t>
  </si>
  <si>
    <t>2142280402813</t>
  </si>
  <si>
    <t>洪绍勇</t>
  </si>
  <si>
    <t>2142280400611</t>
  </si>
  <si>
    <t>杨苗苗</t>
  </si>
  <si>
    <t>2142280401418</t>
  </si>
  <si>
    <t>鹤峰县国有分水岭林场</t>
  </si>
  <si>
    <t>14228009195373001</t>
  </si>
  <si>
    <t>胡爽</t>
  </si>
  <si>
    <t>2142280400208</t>
  </si>
  <si>
    <t>刘兴东</t>
  </si>
  <si>
    <t>2142280402418</t>
  </si>
  <si>
    <t>康钰浠</t>
  </si>
  <si>
    <t>2142280400503</t>
  </si>
  <si>
    <t>14228009204389004</t>
  </si>
  <si>
    <t>涂绪梦</t>
  </si>
  <si>
    <t>2142280400711</t>
  </si>
  <si>
    <t>谷屏</t>
  </si>
  <si>
    <t>2142280401007</t>
  </si>
  <si>
    <t>李蓉</t>
  </si>
  <si>
    <t>3142280306523</t>
  </si>
  <si>
    <t>工程技术人员</t>
  </si>
  <si>
    <t>14228009205392003</t>
  </si>
  <si>
    <t>陈千浩</t>
  </si>
  <si>
    <t>3142280305513</t>
  </si>
  <si>
    <t>田欣鑫</t>
  </si>
  <si>
    <t>3142280304803</t>
  </si>
  <si>
    <t>冉佩</t>
  </si>
  <si>
    <t>3142280302702</t>
  </si>
  <si>
    <t>14228009205397002</t>
  </si>
  <si>
    <t>胡丽</t>
  </si>
  <si>
    <t>3142280304710</t>
  </si>
  <si>
    <t>张璐</t>
  </si>
  <si>
    <t>3142280304907</t>
  </si>
  <si>
    <t>舒云</t>
  </si>
  <si>
    <t>3142280302111</t>
  </si>
  <si>
    <t>鹤峰县国有走马林场</t>
  </si>
  <si>
    <t>林场工作人员</t>
  </si>
  <si>
    <t>14228009195374001</t>
  </si>
  <si>
    <t>王蜜</t>
  </si>
  <si>
    <t>3142280302320</t>
  </si>
  <si>
    <t>蒋强</t>
  </si>
  <si>
    <t>3142280304412</t>
  </si>
  <si>
    <t>滑开栋</t>
  </si>
  <si>
    <t>3142280300602</t>
  </si>
  <si>
    <t>鹤峰县农村土地承包经营纠纷调解仲裁庭</t>
  </si>
  <si>
    <t>测绘员</t>
  </si>
  <si>
    <t>14228009203388001</t>
  </si>
  <si>
    <t>夏玉鑫</t>
  </si>
  <si>
    <t>3142280301421</t>
  </si>
  <si>
    <t>哀威</t>
  </si>
  <si>
    <t>3142280305726</t>
  </si>
  <si>
    <t>田腾飞</t>
  </si>
  <si>
    <t>3142280306005</t>
  </si>
  <si>
    <t>符沺</t>
  </si>
  <si>
    <t>3142280305615</t>
  </si>
  <si>
    <t>鹤峰县农村公路管理局</t>
  </si>
  <si>
    <t>14228009205391001</t>
  </si>
  <si>
    <t>刘文武</t>
  </si>
  <si>
    <t>3142280301903</t>
  </si>
  <si>
    <t>朱伟</t>
  </si>
  <si>
    <t>3142280300609</t>
  </si>
  <si>
    <t>邓凯元</t>
  </si>
  <si>
    <t>3142280302707</t>
  </si>
  <si>
    <t>环境监测工作人员</t>
  </si>
  <si>
    <t>14228009194369002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</si>
</sst>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"/>
  <sheetViews>
    <sheetView tabSelected="1" workbookViewId="0">
      <selection activeCell="A48" sqref="$A48:$XFD48"/>
    </sheetView>
  </sheetViews>
  <sheetFormatPr defaultColWidth="8" defaultRowHeight="13.5"/>
  <cols>
    <col min="1" max="1" width="4.25" style="1" customWidth="1"/>
    <col min="2" max="2" width="7" style="1" customWidth="1"/>
    <col min="3" max="3" width="12.875" style="1" customWidth="1"/>
    <col min="4" max="4" width="30.25" style="1" customWidth="1"/>
    <col min="5" max="5" width="16.875" style="1" customWidth="1"/>
    <col min="6" max="6" width="16.625" style="1" customWidth="1"/>
    <col min="7" max="7" width="4.5" style="1" customWidth="1"/>
    <col min="8" max="9" width="9.25" style="3" customWidth="1"/>
    <col min="10" max="10" width="10.375" style="3" customWidth="1"/>
    <col min="11" max="228" width="24" style="1" customWidth="1"/>
    <col min="229" max="241" width="8" style="1"/>
    <col min="242" max="16384" width="8" style="4"/>
  </cols>
  <sheetData>
    <row r="1" s="1" customFormat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12"/>
      <c r="J1" s="12"/>
    </row>
    <row r="2" s="2" customFormat="1" ht="38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27" customHeight="1" spans="1:10">
      <c r="A3" s="8">
        <v>1</v>
      </c>
      <c r="B3" s="13" t="s">
        <v>11</v>
      </c>
      <c r="C3" s="13" t="s">
        <v>12</v>
      </c>
      <c r="D3" s="8" t="s">
        <v>13</v>
      </c>
      <c r="E3" s="8" t="s">
        <v>14</v>
      </c>
      <c r="F3" s="13" t="s">
        <v>15</v>
      </c>
      <c r="G3" s="8">
        <v>1</v>
      </c>
      <c r="H3" s="9">
        <v>69.5</v>
      </c>
      <c r="I3" s="9">
        <v>84.5</v>
      </c>
      <c r="J3" s="9">
        <f>H3*0.4+I3*0.6</f>
        <v>78.5</v>
      </c>
    </row>
    <row r="4" s="1" customFormat="1" ht="27" customHeight="1" spans="1:10">
      <c r="A4" s="8">
        <v>2</v>
      </c>
      <c r="B4" s="13" t="s">
        <v>16</v>
      </c>
      <c r="C4" s="13" t="s">
        <v>17</v>
      </c>
      <c r="D4" s="8" t="s">
        <v>13</v>
      </c>
      <c r="E4" s="8" t="s">
        <v>14</v>
      </c>
      <c r="F4" s="13" t="s">
        <v>15</v>
      </c>
      <c r="G4" s="8">
        <v>1</v>
      </c>
      <c r="H4" s="9">
        <v>67.6666666666667</v>
      </c>
      <c r="I4" s="9">
        <v>81.4</v>
      </c>
      <c r="J4" s="9">
        <f t="shared" ref="J4:J35" si="0">H4*0.4+I4*0.6</f>
        <v>75.9066666666667</v>
      </c>
    </row>
    <row r="5" s="1" customFormat="1" ht="27" customHeight="1" spans="1:10">
      <c r="A5" s="8">
        <v>3</v>
      </c>
      <c r="B5" s="13" t="s">
        <v>18</v>
      </c>
      <c r="C5" s="13" t="s">
        <v>19</v>
      </c>
      <c r="D5" s="8" t="s">
        <v>13</v>
      </c>
      <c r="E5" s="8" t="s">
        <v>14</v>
      </c>
      <c r="F5" s="13" t="s">
        <v>15</v>
      </c>
      <c r="G5" s="8">
        <v>1</v>
      </c>
      <c r="H5" s="9">
        <v>64.6666666666667</v>
      </c>
      <c r="I5" s="9">
        <v>79.9</v>
      </c>
      <c r="J5" s="9">
        <f t="shared" si="0"/>
        <v>73.8066666666667</v>
      </c>
    </row>
    <row r="6" s="1" customFormat="1" ht="27" customHeight="1" spans="1:10">
      <c r="A6" s="8">
        <v>4</v>
      </c>
      <c r="B6" s="13" t="s">
        <v>20</v>
      </c>
      <c r="C6" s="13" t="s">
        <v>21</v>
      </c>
      <c r="D6" s="8" t="s">
        <v>13</v>
      </c>
      <c r="E6" s="8" t="s">
        <v>22</v>
      </c>
      <c r="F6" s="13" t="s">
        <v>23</v>
      </c>
      <c r="G6" s="8">
        <v>1</v>
      </c>
      <c r="H6" s="9">
        <v>69.1666666666667</v>
      </c>
      <c r="I6" s="9" t="s">
        <v>24</v>
      </c>
      <c r="J6" s="9">
        <f>H6*0.4</f>
        <v>27.6666666666667</v>
      </c>
    </row>
    <row r="7" s="1" customFormat="1" ht="27" customHeight="1" spans="1:10">
      <c r="A7" s="8">
        <v>5</v>
      </c>
      <c r="B7" s="13" t="s">
        <v>25</v>
      </c>
      <c r="C7" s="13" t="s">
        <v>26</v>
      </c>
      <c r="D7" s="8" t="s">
        <v>13</v>
      </c>
      <c r="E7" s="8" t="s">
        <v>22</v>
      </c>
      <c r="F7" s="13" t="s">
        <v>23</v>
      </c>
      <c r="G7" s="8">
        <v>1</v>
      </c>
      <c r="H7" s="9">
        <v>67.6666666666667</v>
      </c>
      <c r="I7" s="9">
        <v>83.2</v>
      </c>
      <c r="J7" s="9">
        <f t="shared" si="0"/>
        <v>76.9866666666667</v>
      </c>
    </row>
    <row r="8" s="1" customFormat="1" ht="27" customHeight="1" spans="1:10">
      <c r="A8" s="8">
        <v>6</v>
      </c>
      <c r="B8" s="13" t="s">
        <v>27</v>
      </c>
      <c r="C8" s="13" t="s">
        <v>28</v>
      </c>
      <c r="D8" s="8" t="s">
        <v>13</v>
      </c>
      <c r="E8" s="8" t="s">
        <v>22</v>
      </c>
      <c r="F8" s="13" t="s">
        <v>23</v>
      </c>
      <c r="G8" s="8">
        <v>1</v>
      </c>
      <c r="H8" s="9">
        <v>67.3333333333333</v>
      </c>
      <c r="I8" s="9">
        <v>77.2</v>
      </c>
      <c r="J8" s="9">
        <f t="shared" si="0"/>
        <v>73.2533333333333</v>
      </c>
    </row>
    <row r="9" s="1" customFormat="1" ht="27" customHeight="1" spans="1:10">
      <c r="A9" s="8">
        <v>7</v>
      </c>
      <c r="B9" s="13" t="s">
        <v>29</v>
      </c>
      <c r="C9" s="13" t="s">
        <v>30</v>
      </c>
      <c r="D9" s="8" t="s">
        <v>31</v>
      </c>
      <c r="E9" s="8" t="s">
        <v>32</v>
      </c>
      <c r="F9" s="13" t="s">
        <v>33</v>
      </c>
      <c r="G9" s="8">
        <v>1</v>
      </c>
      <c r="H9" s="9">
        <v>69.3333333333333</v>
      </c>
      <c r="I9" s="9">
        <v>77.3</v>
      </c>
      <c r="J9" s="9">
        <f t="shared" si="0"/>
        <v>74.1133333333333</v>
      </c>
    </row>
    <row r="10" s="1" customFormat="1" ht="27" customHeight="1" spans="1:10">
      <c r="A10" s="8">
        <v>8</v>
      </c>
      <c r="B10" s="13" t="s">
        <v>34</v>
      </c>
      <c r="C10" s="13" t="s">
        <v>35</v>
      </c>
      <c r="D10" s="8" t="s">
        <v>31</v>
      </c>
      <c r="E10" s="8" t="s">
        <v>32</v>
      </c>
      <c r="F10" s="13" t="s">
        <v>33</v>
      </c>
      <c r="G10" s="8">
        <v>1</v>
      </c>
      <c r="H10" s="9">
        <v>66.6666666666667</v>
      </c>
      <c r="I10" s="9" t="s">
        <v>24</v>
      </c>
      <c r="J10" s="9">
        <f>H10*0.4</f>
        <v>26.6666666666667</v>
      </c>
    </row>
    <row r="11" s="1" customFormat="1" ht="27" customHeight="1" spans="1:10">
      <c r="A11" s="8">
        <v>9</v>
      </c>
      <c r="B11" s="13" t="s">
        <v>36</v>
      </c>
      <c r="C11" s="13" t="s">
        <v>37</v>
      </c>
      <c r="D11" s="8" t="s">
        <v>31</v>
      </c>
      <c r="E11" s="8" t="s">
        <v>32</v>
      </c>
      <c r="F11" s="13" t="s">
        <v>33</v>
      </c>
      <c r="G11" s="8">
        <v>1</v>
      </c>
      <c r="H11" s="9">
        <v>65.6666666666667</v>
      </c>
      <c r="I11" s="9">
        <v>80.9</v>
      </c>
      <c r="J11" s="9">
        <f t="shared" si="0"/>
        <v>74.8066666666667</v>
      </c>
    </row>
    <row r="12" s="1" customFormat="1" ht="27" customHeight="1" spans="1:10">
      <c r="A12" s="8">
        <v>10</v>
      </c>
      <c r="B12" s="13" t="s">
        <v>38</v>
      </c>
      <c r="C12" s="13" t="s">
        <v>39</v>
      </c>
      <c r="D12" s="8" t="s">
        <v>40</v>
      </c>
      <c r="E12" s="8" t="s">
        <v>32</v>
      </c>
      <c r="F12" s="13" t="s">
        <v>41</v>
      </c>
      <c r="G12" s="8">
        <v>1</v>
      </c>
      <c r="H12" s="9">
        <v>69.1666666666667</v>
      </c>
      <c r="I12" s="9">
        <v>80.1</v>
      </c>
      <c r="J12" s="9">
        <f t="shared" si="0"/>
        <v>75.7266666666667</v>
      </c>
    </row>
    <row r="13" s="1" customFormat="1" ht="27" customHeight="1" spans="1:10">
      <c r="A13" s="8">
        <v>11</v>
      </c>
      <c r="B13" s="13" t="s">
        <v>42</v>
      </c>
      <c r="C13" s="13" t="s">
        <v>43</v>
      </c>
      <c r="D13" s="8" t="s">
        <v>40</v>
      </c>
      <c r="E13" s="8" t="s">
        <v>32</v>
      </c>
      <c r="F13" s="13" t="s">
        <v>41</v>
      </c>
      <c r="G13" s="8">
        <v>1</v>
      </c>
      <c r="H13" s="9">
        <v>68</v>
      </c>
      <c r="I13" s="9">
        <v>82.3</v>
      </c>
      <c r="J13" s="9">
        <f t="shared" si="0"/>
        <v>76.58</v>
      </c>
    </row>
    <row r="14" s="1" customFormat="1" ht="27" customHeight="1" spans="1:10">
      <c r="A14" s="8">
        <v>12</v>
      </c>
      <c r="B14" s="14" t="s">
        <v>44</v>
      </c>
      <c r="C14" s="14" t="s">
        <v>45</v>
      </c>
      <c r="D14" s="10" t="s">
        <v>40</v>
      </c>
      <c r="E14" s="10" t="s">
        <v>32</v>
      </c>
      <c r="F14" s="13" t="s">
        <v>41</v>
      </c>
      <c r="G14" s="8">
        <v>1</v>
      </c>
      <c r="H14" s="11">
        <v>66.8333333333333</v>
      </c>
      <c r="I14" s="9">
        <v>79.8</v>
      </c>
      <c r="J14" s="9">
        <f t="shared" si="0"/>
        <v>74.6133333333333</v>
      </c>
    </row>
    <row r="15" s="1" customFormat="1" ht="27" customHeight="1" spans="1:10">
      <c r="A15" s="8">
        <v>13</v>
      </c>
      <c r="B15" s="13" t="s">
        <v>46</v>
      </c>
      <c r="C15" s="13" t="s">
        <v>47</v>
      </c>
      <c r="D15" s="8" t="s">
        <v>48</v>
      </c>
      <c r="E15" s="8" t="s">
        <v>49</v>
      </c>
      <c r="F15" s="13" t="s">
        <v>50</v>
      </c>
      <c r="G15" s="8">
        <v>1</v>
      </c>
      <c r="H15" s="9">
        <v>71.1666666666667</v>
      </c>
      <c r="I15" s="9">
        <v>82.1</v>
      </c>
      <c r="J15" s="9">
        <f t="shared" si="0"/>
        <v>77.7266666666667</v>
      </c>
    </row>
    <row r="16" s="1" customFormat="1" ht="27" customHeight="1" spans="1:10">
      <c r="A16" s="8">
        <v>14</v>
      </c>
      <c r="B16" s="13" t="s">
        <v>51</v>
      </c>
      <c r="C16" s="13" t="s">
        <v>52</v>
      </c>
      <c r="D16" s="8" t="s">
        <v>48</v>
      </c>
      <c r="E16" s="8" t="s">
        <v>49</v>
      </c>
      <c r="F16" s="13" t="s">
        <v>50</v>
      </c>
      <c r="G16" s="8">
        <v>1</v>
      </c>
      <c r="H16" s="9">
        <v>69.6666666666667</v>
      </c>
      <c r="I16" s="9">
        <v>82.6</v>
      </c>
      <c r="J16" s="9">
        <f t="shared" si="0"/>
        <v>77.4266666666667</v>
      </c>
    </row>
    <row r="17" s="1" customFormat="1" ht="27" customHeight="1" spans="1:10">
      <c r="A17" s="8">
        <v>15</v>
      </c>
      <c r="B17" s="14" t="s">
        <v>53</v>
      </c>
      <c r="C17" s="14" t="s">
        <v>54</v>
      </c>
      <c r="D17" s="8" t="s">
        <v>48</v>
      </c>
      <c r="E17" s="8" t="s">
        <v>49</v>
      </c>
      <c r="F17" s="13" t="s">
        <v>50</v>
      </c>
      <c r="G17" s="8">
        <v>1</v>
      </c>
      <c r="H17" s="11">
        <v>66.6666666666667</v>
      </c>
      <c r="I17" s="9">
        <v>76</v>
      </c>
      <c r="J17" s="9">
        <f t="shared" si="0"/>
        <v>72.2666666666667</v>
      </c>
    </row>
    <row r="18" s="1" customFormat="1" ht="27" customHeight="1" spans="1:10">
      <c r="A18" s="8">
        <v>16</v>
      </c>
      <c r="B18" s="13" t="s">
        <v>55</v>
      </c>
      <c r="C18" s="13" t="s">
        <v>56</v>
      </c>
      <c r="D18" s="8" t="s">
        <v>57</v>
      </c>
      <c r="E18" s="8" t="s">
        <v>49</v>
      </c>
      <c r="F18" s="13" t="s">
        <v>58</v>
      </c>
      <c r="G18" s="8">
        <v>1</v>
      </c>
      <c r="H18" s="9">
        <v>68</v>
      </c>
      <c r="I18" s="9">
        <v>79.3</v>
      </c>
      <c r="J18" s="9">
        <f t="shared" si="0"/>
        <v>74.78</v>
      </c>
    </row>
    <row r="19" s="1" customFormat="1" ht="27" customHeight="1" spans="1:10">
      <c r="A19" s="8">
        <v>17</v>
      </c>
      <c r="B19" s="13" t="s">
        <v>59</v>
      </c>
      <c r="C19" s="13" t="s">
        <v>60</v>
      </c>
      <c r="D19" s="8" t="s">
        <v>57</v>
      </c>
      <c r="E19" s="8" t="s">
        <v>49</v>
      </c>
      <c r="F19" s="13" t="s">
        <v>58</v>
      </c>
      <c r="G19" s="8">
        <v>1</v>
      </c>
      <c r="H19" s="9">
        <v>64.6666666666667</v>
      </c>
      <c r="I19" s="9">
        <v>79.4</v>
      </c>
      <c r="J19" s="9">
        <f t="shared" si="0"/>
        <v>73.5066666666667</v>
      </c>
    </row>
    <row r="20" s="1" customFormat="1" ht="27" customHeight="1" spans="1:10">
      <c r="A20" s="8">
        <v>18</v>
      </c>
      <c r="B20" s="14" t="s">
        <v>61</v>
      </c>
      <c r="C20" s="14" t="s">
        <v>62</v>
      </c>
      <c r="D20" s="8" t="s">
        <v>57</v>
      </c>
      <c r="E20" s="8" t="s">
        <v>49</v>
      </c>
      <c r="F20" s="13" t="s">
        <v>58</v>
      </c>
      <c r="G20" s="8">
        <v>1</v>
      </c>
      <c r="H20" s="11">
        <v>63.8333333333333</v>
      </c>
      <c r="I20" s="9">
        <v>80.3</v>
      </c>
      <c r="J20" s="9">
        <f t="shared" si="0"/>
        <v>73.7133333333333</v>
      </c>
    </row>
    <row r="21" s="1" customFormat="1" ht="27" customHeight="1" spans="1:10">
      <c r="A21" s="8">
        <v>19</v>
      </c>
      <c r="B21" s="13" t="s">
        <v>63</v>
      </c>
      <c r="C21" s="13" t="s">
        <v>64</v>
      </c>
      <c r="D21" s="8" t="s">
        <v>65</v>
      </c>
      <c r="E21" s="8" t="s">
        <v>49</v>
      </c>
      <c r="F21" s="13" t="s">
        <v>66</v>
      </c>
      <c r="G21" s="8">
        <v>1</v>
      </c>
      <c r="H21" s="9">
        <v>73.1666666666667</v>
      </c>
      <c r="I21" s="9">
        <v>83.8</v>
      </c>
      <c r="J21" s="9">
        <f t="shared" si="0"/>
        <v>79.5466666666667</v>
      </c>
    </row>
    <row r="22" s="1" customFormat="1" ht="27" customHeight="1" spans="1:10">
      <c r="A22" s="8">
        <v>20</v>
      </c>
      <c r="B22" s="13" t="s">
        <v>67</v>
      </c>
      <c r="C22" s="13" t="s">
        <v>68</v>
      </c>
      <c r="D22" s="8" t="s">
        <v>65</v>
      </c>
      <c r="E22" s="8" t="s">
        <v>49</v>
      </c>
      <c r="F22" s="13" t="s">
        <v>66</v>
      </c>
      <c r="G22" s="8">
        <v>1</v>
      </c>
      <c r="H22" s="9">
        <v>71.6666666666667</v>
      </c>
      <c r="I22" s="9">
        <v>80.9</v>
      </c>
      <c r="J22" s="9">
        <f t="shared" si="0"/>
        <v>77.2066666666667</v>
      </c>
    </row>
    <row r="23" s="1" customFormat="1" ht="27" customHeight="1" spans="1:10">
      <c r="A23" s="8">
        <v>21</v>
      </c>
      <c r="B23" s="13" t="s">
        <v>69</v>
      </c>
      <c r="C23" s="13" t="s">
        <v>70</v>
      </c>
      <c r="D23" s="8" t="s">
        <v>65</v>
      </c>
      <c r="E23" s="8" t="s">
        <v>49</v>
      </c>
      <c r="F23" s="13" t="s">
        <v>66</v>
      </c>
      <c r="G23" s="8">
        <v>1</v>
      </c>
      <c r="H23" s="9">
        <v>70.3333333333333</v>
      </c>
      <c r="I23" s="9">
        <v>79.4</v>
      </c>
      <c r="J23" s="9">
        <f t="shared" si="0"/>
        <v>75.7733333333333</v>
      </c>
    </row>
    <row r="24" s="1" customFormat="1" ht="27" customHeight="1" spans="1:10">
      <c r="A24" s="8">
        <v>22</v>
      </c>
      <c r="B24" s="13" t="s">
        <v>71</v>
      </c>
      <c r="C24" s="13" t="s">
        <v>72</v>
      </c>
      <c r="D24" s="8" t="s">
        <v>73</v>
      </c>
      <c r="E24" s="8" t="s">
        <v>74</v>
      </c>
      <c r="F24" s="13" t="s">
        <v>75</v>
      </c>
      <c r="G24" s="8">
        <v>1</v>
      </c>
      <c r="H24" s="9">
        <v>69.8333333333333</v>
      </c>
      <c r="I24" s="9">
        <v>80.2</v>
      </c>
      <c r="J24" s="9">
        <f t="shared" si="0"/>
        <v>76.0533333333333</v>
      </c>
    </row>
    <row r="25" s="1" customFormat="1" ht="27" customHeight="1" spans="1:10">
      <c r="A25" s="8">
        <v>23</v>
      </c>
      <c r="B25" s="13" t="s">
        <v>76</v>
      </c>
      <c r="C25" s="13" t="s">
        <v>77</v>
      </c>
      <c r="D25" s="8" t="s">
        <v>73</v>
      </c>
      <c r="E25" s="8" t="s">
        <v>74</v>
      </c>
      <c r="F25" s="13" t="s">
        <v>75</v>
      </c>
      <c r="G25" s="8">
        <v>1</v>
      </c>
      <c r="H25" s="9">
        <v>63.8333333333333</v>
      </c>
      <c r="I25" s="9">
        <v>79.6</v>
      </c>
      <c r="J25" s="9">
        <f t="shared" si="0"/>
        <v>73.2933333333333</v>
      </c>
    </row>
    <row r="26" s="1" customFormat="1" ht="27" customHeight="1" spans="1:10">
      <c r="A26" s="8">
        <v>24</v>
      </c>
      <c r="B26" s="13" t="s">
        <v>78</v>
      </c>
      <c r="C26" s="13" t="s">
        <v>79</v>
      </c>
      <c r="D26" s="8" t="s">
        <v>73</v>
      </c>
      <c r="E26" s="8" t="s">
        <v>74</v>
      </c>
      <c r="F26" s="13" t="s">
        <v>75</v>
      </c>
      <c r="G26" s="8">
        <v>1</v>
      </c>
      <c r="H26" s="9">
        <v>61.8333333333333</v>
      </c>
      <c r="I26" s="9">
        <v>79.3</v>
      </c>
      <c r="J26" s="9">
        <f t="shared" si="0"/>
        <v>72.3133333333333</v>
      </c>
    </row>
    <row r="27" s="1" customFormat="1" ht="27" customHeight="1" spans="1:10">
      <c r="A27" s="8">
        <v>25</v>
      </c>
      <c r="B27" s="13" t="s">
        <v>80</v>
      </c>
      <c r="C27" s="13" t="s">
        <v>81</v>
      </c>
      <c r="D27" s="8" t="s">
        <v>73</v>
      </c>
      <c r="E27" s="8" t="s">
        <v>74</v>
      </c>
      <c r="F27" s="13" t="s">
        <v>75</v>
      </c>
      <c r="G27" s="8">
        <v>1</v>
      </c>
      <c r="H27" s="9">
        <v>61.8333333333333</v>
      </c>
      <c r="I27" s="9">
        <v>82</v>
      </c>
      <c r="J27" s="9">
        <f t="shared" si="0"/>
        <v>73.9333333333333</v>
      </c>
    </row>
    <row r="28" s="1" customFormat="1" ht="27" customHeight="1" spans="1:10">
      <c r="A28" s="8">
        <v>26</v>
      </c>
      <c r="B28" s="13" t="s">
        <v>82</v>
      </c>
      <c r="C28" s="13" t="s">
        <v>83</v>
      </c>
      <c r="D28" s="8" t="s">
        <v>31</v>
      </c>
      <c r="E28" s="8" t="s">
        <v>84</v>
      </c>
      <c r="F28" s="13" t="s">
        <v>85</v>
      </c>
      <c r="G28" s="8">
        <v>1</v>
      </c>
      <c r="H28" s="9">
        <v>71.8333333333333</v>
      </c>
      <c r="I28" s="9">
        <v>84.4</v>
      </c>
      <c r="J28" s="9">
        <f t="shared" si="0"/>
        <v>79.3733333333333</v>
      </c>
    </row>
    <row r="29" s="1" customFormat="1" ht="27" customHeight="1" spans="1:10">
      <c r="A29" s="8">
        <v>27</v>
      </c>
      <c r="B29" s="13" t="s">
        <v>86</v>
      </c>
      <c r="C29" s="13" t="s">
        <v>87</v>
      </c>
      <c r="D29" s="8" t="s">
        <v>31</v>
      </c>
      <c r="E29" s="8" t="s">
        <v>84</v>
      </c>
      <c r="F29" s="13" t="s">
        <v>85</v>
      </c>
      <c r="G29" s="8">
        <v>1</v>
      </c>
      <c r="H29" s="9">
        <v>62.1666666666667</v>
      </c>
      <c r="I29" s="9">
        <v>82.4</v>
      </c>
      <c r="J29" s="9">
        <f t="shared" si="0"/>
        <v>74.3066666666667</v>
      </c>
    </row>
    <row r="30" s="1" customFormat="1" ht="27" customHeight="1" spans="1:10">
      <c r="A30" s="8">
        <v>28</v>
      </c>
      <c r="B30" s="13" t="s">
        <v>88</v>
      </c>
      <c r="C30" s="13" t="s">
        <v>89</v>
      </c>
      <c r="D30" s="8" t="s">
        <v>31</v>
      </c>
      <c r="E30" s="8" t="s">
        <v>84</v>
      </c>
      <c r="F30" s="13" t="s">
        <v>85</v>
      </c>
      <c r="G30" s="8">
        <v>1</v>
      </c>
      <c r="H30" s="9">
        <v>59.6666666666667</v>
      </c>
      <c r="I30" s="9">
        <v>81.7</v>
      </c>
      <c r="J30" s="9">
        <f t="shared" si="0"/>
        <v>72.8866666666667</v>
      </c>
    </row>
    <row r="31" s="1" customFormat="1" ht="27" customHeight="1" spans="1:10">
      <c r="A31" s="8">
        <v>29</v>
      </c>
      <c r="B31" s="13" t="s">
        <v>90</v>
      </c>
      <c r="C31" s="13" t="s">
        <v>91</v>
      </c>
      <c r="D31" s="8" t="s">
        <v>13</v>
      </c>
      <c r="E31" s="8" t="s">
        <v>92</v>
      </c>
      <c r="F31" s="13" t="s">
        <v>93</v>
      </c>
      <c r="G31" s="8">
        <v>1</v>
      </c>
      <c r="H31" s="9">
        <v>67.5</v>
      </c>
      <c r="I31" s="9">
        <v>84.6</v>
      </c>
      <c r="J31" s="9">
        <f t="shared" si="0"/>
        <v>77.76</v>
      </c>
    </row>
    <row r="32" s="1" customFormat="1" ht="27" customHeight="1" spans="1:10">
      <c r="A32" s="8">
        <v>30</v>
      </c>
      <c r="B32" s="13" t="s">
        <v>94</v>
      </c>
      <c r="C32" s="13" t="s">
        <v>95</v>
      </c>
      <c r="D32" s="8" t="s">
        <v>13</v>
      </c>
      <c r="E32" s="8" t="s">
        <v>92</v>
      </c>
      <c r="F32" s="13" t="s">
        <v>93</v>
      </c>
      <c r="G32" s="8">
        <v>1</v>
      </c>
      <c r="H32" s="9">
        <v>62.1666666666667</v>
      </c>
      <c r="I32" s="9">
        <v>85.4</v>
      </c>
      <c r="J32" s="9">
        <f t="shared" si="0"/>
        <v>76.1066666666667</v>
      </c>
    </row>
    <row r="33" s="1" customFormat="1" ht="27" customHeight="1" spans="1:10">
      <c r="A33" s="8">
        <v>31</v>
      </c>
      <c r="B33" s="14" t="s">
        <v>96</v>
      </c>
      <c r="C33" s="14" t="s">
        <v>97</v>
      </c>
      <c r="D33" s="10" t="s">
        <v>13</v>
      </c>
      <c r="E33" s="10" t="s">
        <v>92</v>
      </c>
      <c r="F33" s="13" t="s">
        <v>93</v>
      </c>
      <c r="G33" s="8">
        <v>1</v>
      </c>
      <c r="H33" s="9">
        <v>60.5</v>
      </c>
      <c r="I33" s="9">
        <v>84.5</v>
      </c>
      <c r="J33" s="9">
        <f t="shared" si="0"/>
        <v>74.9</v>
      </c>
    </row>
    <row r="34" s="1" customFormat="1" ht="27" customHeight="1" spans="1:10">
      <c r="A34" s="8">
        <v>32</v>
      </c>
      <c r="B34" s="13" t="s">
        <v>98</v>
      </c>
      <c r="C34" s="13" t="s">
        <v>99</v>
      </c>
      <c r="D34" s="8" t="s">
        <v>100</v>
      </c>
      <c r="E34" s="8" t="s">
        <v>101</v>
      </c>
      <c r="F34" s="13" t="s">
        <v>102</v>
      </c>
      <c r="G34" s="8">
        <v>1</v>
      </c>
      <c r="H34" s="9">
        <v>68.1666666666667</v>
      </c>
      <c r="I34" s="9">
        <v>77.8</v>
      </c>
      <c r="J34" s="9">
        <f t="shared" si="0"/>
        <v>73.9466666666667</v>
      </c>
    </row>
    <row r="35" s="1" customFormat="1" ht="27" customHeight="1" spans="1:10">
      <c r="A35" s="8">
        <v>33</v>
      </c>
      <c r="B35" s="13" t="s">
        <v>103</v>
      </c>
      <c r="C35" s="13" t="s">
        <v>104</v>
      </c>
      <c r="D35" s="8" t="s">
        <v>100</v>
      </c>
      <c r="E35" s="8" t="s">
        <v>101</v>
      </c>
      <c r="F35" s="13" t="s">
        <v>102</v>
      </c>
      <c r="G35" s="8">
        <v>1</v>
      </c>
      <c r="H35" s="9">
        <v>67.5</v>
      </c>
      <c r="I35" s="9">
        <v>85.7</v>
      </c>
      <c r="J35" s="9">
        <f t="shared" si="0"/>
        <v>78.42</v>
      </c>
    </row>
    <row r="36" s="1" customFormat="1" ht="27" customHeight="1" spans="1:10">
      <c r="A36" s="8">
        <v>34</v>
      </c>
      <c r="B36" s="13" t="s">
        <v>105</v>
      </c>
      <c r="C36" s="13" t="s">
        <v>106</v>
      </c>
      <c r="D36" s="8" t="s">
        <v>100</v>
      </c>
      <c r="E36" s="8" t="s">
        <v>101</v>
      </c>
      <c r="F36" s="13" t="s">
        <v>102</v>
      </c>
      <c r="G36" s="8">
        <v>1</v>
      </c>
      <c r="H36" s="9">
        <v>67.1666666666667</v>
      </c>
      <c r="I36" s="9">
        <v>84</v>
      </c>
      <c r="J36" s="9">
        <f t="shared" ref="J36:J80" si="1">H36*0.4+I36*0.6</f>
        <v>77.2666666666667</v>
      </c>
    </row>
    <row r="37" s="1" customFormat="1" ht="27" customHeight="1" spans="1:10">
      <c r="A37" s="8">
        <v>35</v>
      </c>
      <c r="B37" s="13" t="s">
        <v>107</v>
      </c>
      <c r="C37" s="13" t="s">
        <v>108</v>
      </c>
      <c r="D37" s="8" t="s">
        <v>109</v>
      </c>
      <c r="E37" s="8" t="s">
        <v>110</v>
      </c>
      <c r="F37" s="13" t="s">
        <v>111</v>
      </c>
      <c r="G37" s="8">
        <v>1</v>
      </c>
      <c r="H37" s="9">
        <v>64.5</v>
      </c>
      <c r="I37" s="9">
        <v>86.4</v>
      </c>
      <c r="J37" s="9">
        <f t="shared" si="1"/>
        <v>77.64</v>
      </c>
    </row>
    <row r="38" s="1" customFormat="1" ht="27" customHeight="1" spans="1:10">
      <c r="A38" s="8">
        <v>36</v>
      </c>
      <c r="B38" s="13" t="s">
        <v>112</v>
      </c>
      <c r="C38" s="13" t="s">
        <v>113</v>
      </c>
      <c r="D38" s="8" t="s">
        <v>109</v>
      </c>
      <c r="E38" s="8" t="s">
        <v>110</v>
      </c>
      <c r="F38" s="13" t="s">
        <v>111</v>
      </c>
      <c r="G38" s="8">
        <v>1</v>
      </c>
      <c r="H38" s="9">
        <v>60.6666666666667</v>
      </c>
      <c r="I38" s="9">
        <v>85</v>
      </c>
      <c r="J38" s="9">
        <f t="shared" si="1"/>
        <v>75.2666666666667</v>
      </c>
    </row>
    <row r="39" s="1" customFormat="1" ht="27" customHeight="1" spans="1:10">
      <c r="A39" s="8">
        <v>37</v>
      </c>
      <c r="B39" s="13" t="s">
        <v>114</v>
      </c>
      <c r="C39" s="13" t="s">
        <v>115</v>
      </c>
      <c r="D39" s="8" t="s">
        <v>109</v>
      </c>
      <c r="E39" s="8" t="s">
        <v>110</v>
      </c>
      <c r="F39" s="13" t="s">
        <v>111</v>
      </c>
      <c r="G39" s="8">
        <v>1</v>
      </c>
      <c r="H39" s="9">
        <v>60.5</v>
      </c>
      <c r="I39" s="9">
        <v>83.2</v>
      </c>
      <c r="J39" s="9">
        <f t="shared" si="1"/>
        <v>74.12</v>
      </c>
    </row>
    <row r="40" s="1" customFormat="1" ht="27" customHeight="1" spans="1:10">
      <c r="A40" s="8">
        <v>38</v>
      </c>
      <c r="B40" s="13" t="s">
        <v>116</v>
      </c>
      <c r="C40" s="13" t="s">
        <v>117</v>
      </c>
      <c r="D40" s="8" t="s">
        <v>118</v>
      </c>
      <c r="E40" s="8" t="s">
        <v>119</v>
      </c>
      <c r="F40" s="13" t="s">
        <v>120</v>
      </c>
      <c r="G40" s="8">
        <v>1</v>
      </c>
      <c r="H40" s="9">
        <v>61.5</v>
      </c>
      <c r="I40" s="9">
        <v>84.66</v>
      </c>
      <c r="J40" s="9">
        <f t="shared" si="1"/>
        <v>75.396</v>
      </c>
    </row>
    <row r="41" s="1" customFormat="1" ht="27" customHeight="1" spans="1:10">
      <c r="A41" s="8">
        <v>39</v>
      </c>
      <c r="B41" s="13" t="s">
        <v>121</v>
      </c>
      <c r="C41" s="13" t="s">
        <v>122</v>
      </c>
      <c r="D41" s="8" t="s">
        <v>118</v>
      </c>
      <c r="E41" s="8" t="s">
        <v>119</v>
      </c>
      <c r="F41" s="13" t="s">
        <v>120</v>
      </c>
      <c r="G41" s="8">
        <v>1</v>
      </c>
      <c r="H41" s="9">
        <v>56.5</v>
      </c>
      <c r="I41" s="9">
        <v>82.2</v>
      </c>
      <c r="J41" s="9">
        <f t="shared" si="1"/>
        <v>71.92</v>
      </c>
    </row>
    <row r="42" s="1" customFormat="1" ht="27" customHeight="1" spans="1:10">
      <c r="A42" s="8">
        <v>40</v>
      </c>
      <c r="B42" s="13" t="s">
        <v>123</v>
      </c>
      <c r="C42" s="13" t="s">
        <v>124</v>
      </c>
      <c r="D42" s="8" t="s">
        <v>118</v>
      </c>
      <c r="E42" s="8" t="s">
        <v>119</v>
      </c>
      <c r="F42" s="13" t="s">
        <v>120</v>
      </c>
      <c r="G42" s="8">
        <v>1</v>
      </c>
      <c r="H42" s="9">
        <v>56.3333333333333</v>
      </c>
      <c r="I42" s="9">
        <v>70.2</v>
      </c>
      <c r="J42" s="9">
        <f t="shared" si="1"/>
        <v>64.6533333333333</v>
      </c>
    </row>
    <row r="43" s="1" customFormat="1" ht="27" customHeight="1" spans="1:10">
      <c r="A43" s="8">
        <v>41</v>
      </c>
      <c r="B43" s="13" t="s">
        <v>125</v>
      </c>
      <c r="C43" s="13" t="s">
        <v>126</v>
      </c>
      <c r="D43" s="8" t="s">
        <v>127</v>
      </c>
      <c r="E43" s="8" t="s">
        <v>110</v>
      </c>
      <c r="F43" s="13" t="s">
        <v>128</v>
      </c>
      <c r="G43" s="8">
        <v>1</v>
      </c>
      <c r="H43" s="9">
        <v>58</v>
      </c>
      <c r="I43" s="9">
        <v>80.2</v>
      </c>
      <c r="J43" s="9">
        <f t="shared" si="1"/>
        <v>71.32</v>
      </c>
    </row>
    <row r="44" s="1" customFormat="1" ht="27" customHeight="1" spans="1:10">
      <c r="A44" s="8">
        <v>42</v>
      </c>
      <c r="B44" s="13" t="s">
        <v>129</v>
      </c>
      <c r="C44" s="13" t="s">
        <v>130</v>
      </c>
      <c r="D44" s="8" t="s">
        <v>127</v>
      </c>
      <c r="E44" s="8" t="s">
        <v>110</v>
      </c>
      <c r="F44" s="13" t="s">
        <v>128</v>
      </c>
      <c r="G44" s="8">
        <v>1</v>
      </c>
      <c r="H44" s="9">
        <v>55</v>
      </c>
      <c r="I44" s="9">
        <v>76.5</v>
      </c>
      <c r="J44" s="9">
        <f t="shared" si="1"/>
        <v>67.9</v>
      </c>
    </row>
    <row r="45" s="1" customFormat="1" ht="27" customHeight="1" spans="1:10">
      <c r="A45" s="8">
        <v>43</v>
      </c>
      <c r="B45" s="14" t="s">
        <v>131</v>
      </c>
      <c r="C45" s="14" t="s">
        <v>132</v>
      </c>
      <c r="D45" s="8" t="s">
        <v>127</v>
      </c>
      <c r="E45" s="8" t="s">
        <v>110</v>
      </c>
      <c r="F45" s="13" t="s">
        <v>128</v>
      </c>
      <c r="G45" s="8">
        <v>1</v>
      </c>
      <c r="H45" s="11">
        <v>53.1666666666667</v>
      </c>
      <c r="I45" s="9">
        <v>84.8</v>
      </c>
      <c r="J45" s="9">
        <f t="shared" si="1"/>
        <v>72.1466666666667</v>
      </c>
    </row>
    <row r="46" s="1" customFormat="1" ht="27" customHeight="1" spans="1:10">
      <c r="A46" s="8">
        <v>44</v>
      </c>
      <c r="B46" s="13" t="s">
        <v>133</v>
      </c>
      <c r="C46" s="13" t="s">
        <v>134</v>
      </c>
      <c r="D46" s="8" t="s">
        <v>135</v>
      </c>
      <c r="E46" s="8" t="s">
        <v>136</v>
      </c>
      <c r="F46" s="13" t="s">
        <v>137</v>
      </c>
      <c r="G46" s="8">
        <v>1</v>
      </c>
      <c r="H46" s="9">
        <v>58.1666666666667</v>
      </c>
      <c r="I46" s="9">
        <v>83.8</v>
      </c>
      <c r="J46" s="9">
        <f t="shared" si="1"/>
        <v>73.5466666666667</v>
      </c>
    </row>
    <row r="47" s="1" customFormat="1" ht="27" customHeight="1" spans="1:10">
      <c r="A47" s="8">
        <v>45</v>
      </c>
      <c r="B47" s="13" t="s">
        <v>138</v>
      </c>
      <c r="C47" s="13" t="s">
        <v>139</v>
      </c>
      <c r="D47" s="8" t="s">
        <v>135</v>
      </c>
      <c r="E47" s="8" t="s">
        <v>136</v>
      </c>
      <c r="F47" s="13" t="s">
        <v>137</v>
      </c>
      <c r="G47" s="8">
        <v>1</v>
      </c>
      <c r="H47" s="9">
        <v>56.8333333333333</v>
      </c>
      <c r="I47" s="9">
        <v>82</v>
      </c>
      <c r="J47" s="9">
        <f t="shared" si="1"/>
        <v>71.9333333333333</v>
      </c>
    </row>
    <row r="48" s="1" customFormat="1" ht="27" customHeight="1" spans="1:10">
      <c r="A48" s="8">
        <v>46</v>
      </c>
      <c r="B48" s="13" t="s">
        <v>140</v>
      </c>
      <c r="C48" s="13" t="s">
        <v>141</v>
      </c>
      <c r="D48" s="8" t="s">
        <v>135</v>
      </c>
      <c r="E48" s="8" t="s">
        <v>136</v>
      </c>
      <c r="F48" s="13" t="s">
        <v>137</v>
      </c>
      <c r="G48" s="8">
        <v>1</v>
      </c>
      <c r="H48" s="9">
        <v>55.8333333333333</v>
      </c>
      <c r="I48" s="9">
        <v>80.4</v>
      </c>
      <c r="J48" s="9">
        <f t="shared" si="1"/>
        <v>70.5733333333333</v>
      </c>
    </row>
    <row r="49" s="1" customFormat="1" ht="27" customHeight="1" spans="1:10">
      <c r="A49" s="8">
        <v>47</v>
      </c>
      <c r="B49" s="13" t="s">
        <v>142</v>
      </c>
      <c r="C49" s="13" t="s">
        <v>143</v>
      </c>
      <c r="D49" s="8" t="s">
        <v>73</v>
      </c>
      <c r="E49" s="8" t="s">
        <v>144</v>
      </c>
      <c r="F49" s="13" t="s">
        <v>145</v>
      </c>
      <c r="G49" s="8">
        <v>1</v>
      </c>
      <c r="H49" s="9">
        <v>58.3333333333333</v>
      </c>
      <c r="I49" s="9">
        <v>80.5</v>
      </c>
      <c r="J49" s="9">
        <f t="shared" si="1"/>
        <v>71.6333333333333</v>
      </c>
    </row>
    <row r="50" s="1" customFormat="1" ht="27" customHeight="1" spans="1:10">
      <c r="A50" s="8">
        <v>48</v>
      </c>
      <c r="B50" s="13" t="s">
        <v>146</v>
      </c>
      <c r="C50" s="13" t="s">
        <v>147</v>
      </c>
      <c r="D50" s="8" t="s">
        <v>73</v>
      </c>
      <c r="E50" s="8" t="s">
        <v>144</v>
      </c>
      <c r="F50" s="13" t="s">
        <v>145</v>
      </c>
      <c r="G50" s="8">
        <v>1</v>
      </c>
      <c r="H50" s="9">
        <v>56.7</v>
      </c>
      <c r="I50" s="9">
        <v>80.4</v>
      </c>
      <c r="J50" s="9">
        <f t="shared" si="1"/>
        <v>70.92</v>
      </c>
    </row>
    <row r="51" s="1" customFormat="1" ht="27" customHeight="1" spans="1:10">
      <c r="A51" s="8">
        <v>49</v>
      </c>
      <c r="B51" s="13" t="s">
        <v>148</v>
      </c>
      <c r="C51" s="13" t="s">
        <v>149</v>
      </c>
      <c r="D51" s="8" t="s">
        <v>73</v>
      </c>
      <c r="E51" s="8" t="s">
        <v>144</v>
      </c>
      <c r="F51" s="13" t="s">
        <v>145</v>
      </c>
      <c r="G51" s="8">
        <v>1</v>
      </c>
      <c r="H51" s="9">
        <v>54.1333333333333</v>
      </c>
      <c r="I51" s="9">
        <v>73.4</v>
      </c>
      <c r="J51" s="9">
        <f t="shared" si="1"/>
        <v>65.6933333333333</v>
      </c>
    </row>
    <row r="52" s="1" customFormat="1" ht="27" customHeight="1" spans="1:10">
      <c r="A52" s="8">
        <v>50</v>
      </c>
      <c r="B52" s="13" t="s">
        <v>150</v>
      </c>
      <c r="C52" s="13" t="s">
        <v>151</v>
      </c>
      <c r="D52" s="8" t="s">
        <v>152</v>
      </c>
      <c r="E52" s="8" t="s">
        <v>153</v>
      </c>
      <c r="F52" s="13" t="s">
        <v>154</v>
      </c>
      <c r="G52" s="8">
        <v>1</v>
      </c>
      <c r="H52" s="9">
        <v>68.3333333333333</v>
      </c>
      <c r="I52" s="9">
        <v>71.1</v>
      </c>
      <c r="J52" s="9">
        <f t="shared" si="1"/>
        <v>69.9933333333333</v>
      </c>
    </row>
    <row r="53" s="1" customFormat="1" ht="27" customHeight="1" spans="1:10">
      <c r="A53" s="8">
        <v>51</v>
      </c>
      <c r="B53" s="13" t="s">
        <v>155</v>
      </c>
      <c r="C53" s="13" t="s">
        <v>156</v>
      </c>
      <c r="D53" s="8" t="s">
        <v>152</v>
      </c>
      <c r="E53" s="8" t="s">
        <v>153</v>
      </c>
      <c r="F53" s="13" t="s">
        <v>154</v>
      </c>
      <c r="G53" s="8">
        <v>1</v>
      </c>
      <c r="H53" s="9">
        <v>67</v>
      </c>
      <c r="I53" s="9">
        <v>82.2</v>
      </c>
      <c r="J53" s="9">
        <f t="shared" si="1"/>
        <v>76.12</v>
      </c>
    </row>
    <row r="54" s="1" customFormat="1" ht="27" customHeight="1" spans="1:10">
      <c r="A54" s="8">
        <v>52</v>
      </c>
      <c r="B54" s="13" t="s">
        <v>157</v>
      </c>
      <c r="C54" s="13" t="s">
        <v>158</v>
      </c>
      <c r="D54" s="8" t="s">
        <v>152</v>
      </c>
      <c r="E54" s="8" t="s">
        <v>153</v>
      </c>
      <c r="F54" s="13" t="s">
        <v>154</v>
      </c>
      <c r="G54" s="8">
        <v>1</v>
      </c>
      <c r="H54" s="9">
        <v>65.5</v>
      </c>
      <c r="I54" s="9" t="s">
        <v>24</v>
      </c>
      <c r="J54" s="9">
        <f>H54*0.4</f>
        <v>26.2</v>
      </c>
    </row>
    <row r="55" s="1" customFormat="1" ht="27" customHeight="1" spans="1:10">
      <c r="A55" s="8">
        <v>53</v>
      </c>
      <c r="B55" s="13" t="s">
        <v>159</v>
      </c>
      <c r="C55" s="13" t="s">
        <v>160</v>
      </c>
      <c r="D55" s="8" t="s">
        <v>40</v>
      </c>
      <c r="E55" s="8" t="s">
        <v>161</v>
      </c>
      <c r="F55" s="13" t="s">
        <v>162</v>
      </c>
      <c r="G55" s="8">
        <v>1</v>
      </c>
      <c r="H55" s="9">
        <v>69</v>
      </c>
      <c r="I55" s="9">
        <v>81.4</v>
      </c>
      <c r="J55" s="9">
        <f t="shared" si="1"/>
        <v>76.44</v>
      </c>
    </row>
    <row r="56" s="1" customFormat="1" ht="27" customHeight="1" spans="1:10">
      <c r="A56" s="8">
        <v>54</v>
      </c>
      <c r="B56" s="13" t="s">
        <v>163</v>
      </c>
      <c r="C56" s="13" t="s">
        <v>164</v>
      </c>
      <c r="D56" s="8" t="s">
        <v>40</v>
      </c>
      <c r="E56" s="8" t="s">
        <v>161</v>
      </c>
      <c r="F56" s="13" t="s">
        <v>162</v>
      </c>
      <c r="G56" s="8">
        <v>1</v>
      </c>
      <c r="H56" s="9">
        <v>67.5</v>
      </c>
      <c r="I56" s="9">
        <v>82</v>
      </c>
      <c r="J56" s="9">
        <f t="shared" si="1"/>
        <v>76.2</v>
      </c>
    </row>
    <row r="57" s="1" customFormat="1" ht="27" customHeight="1" spans="1:10">
      <c r="A57" s="8">
        <v>55</v>
      </c>
      <c r="B57" s="13" t="s">
        <v>165</v>
      </c>
      <c r="C57" s="13" t="s">
        <v>166</v>
      </c>
      <c r="D57" s="8" t="s">
        <v>40</v>
      </c>
      <c r="E57" s="8" t="s">
        <v>161</v>
      </c>
      <c r="F57" s="13" t="s">
        <v>162</v>
      </c>
      <c r="G57" s="8">
        <v>1</v>
      </c>
      <c r="H57" s="9">
        <v>65.6666666666667</v>
      </c>
      <c r="I57" s="9">
        <v>76</v>
      </c>
      <c r="J57" s="9">
        <f t="shared" si="1"/>
        <v>71.8666666666667</v>
      </c>
    </row>
    <row r="58" s="1" customFormat="1" ht="27" customHeight="1" spans="1:10">
      <c r="A58" s="8">
        <v>56</v>
      </c>
      <c r="B58" s="13" t="s">
        <v>167</v>
      </c>
      <c r="C58" s="13" t="s">
        <v>168</v>
      </c>
      <c r="D58" s="8" t="s">
        <v>169</v>
      </c>
      <c r="E58" s="8" t="s">
        <v>161</v>
      </c>
      <c r="F58" s="13" t="s">
        <v>170</v>
      </c>
      <c r="G58" s="8">
        <v>1</v>
      </c>
      <c r="H58" s="9">
        <v>59.3333333333333</v>
      </c>
      <c r="I58" s="9">
        <v>85.2</v>
      </c>
      <c r="J58" s="9">
        <f t="shared" si="1"/>
        <v>74.8533333333333</v>
      </c>
    </row>
    <row r="59" s="1" customFormat="1" ht="27" customHeight="1" spans="1:10">
      <c r="A59" s="8">
        <v>57</v>
      </c>
      <c r="B59" s="13" t="s">
        <v>171</v>
      </c>
      <c r="C59" s="13" t="s">
        <v>172</v>
      </c>
      <c r="D59" s="8" t="s">
        <v>169</v>
      </c>
      <c r="E59" s="8" t="s">
        <v>161</v>
      </c>
      <c r="F59" s="13" t="s">
        <v>170</v>
      </c>
      <c r="G59" s="8">
        <v>1</v>
      </c>
      <c r="H59" s="9">
        <v>58.6666666666667</v>
      </c>
      <c r="I59" s="9">
        <v>77</v>
      </c>
      <c r="J59" s="9">
        <f t="shared" si="1"/>
        <v>69.6666666666667</v>
      </c>
    </row>
    <row r="60" s="1" customFormat="1" ht="27" customHeight="1" spans="1:10">
      <c r="A60" s="8">
        <v>58</v>
      </c>
      <c r="B60" s="13" t="s">
        <v>173</v>
      </c>
      <c r="C60" s="13" t="s">
        <v>174</v>
      </c>
      <c r="D60" s="8" t="s">
        <v>169</v>
      </c>
      <c r="E60" s="8" t="s">
        <v>161</v>
      </c>
      <c r="F60" s="13" t="s">
        <v>170</v>
      </c>
      <c r="G60" s="8">
        <v>1</v>
      </c>
      <c r="H60" s="9">
        <v>56.1666666666667</v>
      </c>
      <c r="I60" s="9">
        <v>77</v>
      </c>
      <c r="J60" s="9">
        <f t="shared" si="1"/>
        <v>68.6666666666667</v>
      </c>
    </row>
    <row r="61" s="1" customFormat="1" ht="27" customHeight="1" spans="1:10">
      <c r="A61" s="8">
        <v>59</v>
      </c>
      <c r="B61" s="13" t="s">
        <v>175</v>
      </c>
      <c r="C61" s="13" t="s">
        <v>176</v>
      </c>
      <c r="D61" s="8" t="s">
        <v>13</v>
      </c>
      <c r="E61" s="8" t="s">
        <v>161</v>
      </c>
      <c r="F61" s="13" t="s">
        <v>177</v>
      </c>
      <c r="G61" s="8">
        <v>1</v>
      </c>
      <c r="H61" s="9">
        <v>70.8333333333333</v>
      </c>
      <c r="I61" s="9">
        <v>87</v>
      </c>
      <c r="J61" s="9">
        <f t="shared" si="1"/>
        <v>80.5333333333333</v>
      </c>
    </row>
    <row r="62" s="1" customFormat="1" ht="27" customHeight="1" spans="1:10">
      <c r="A62" s="8">
        <v>60</v>
      </c>
      <c r="B62" s="13" t="s">
        <v>178</v>
      </c>
      <c r="C62" s="13" t="s">
        <v>179</v>
      </c>
      <c r="D62" s="8" t="s">
        <v>13</v>
      </c>
      <c r="E62" s="8" t="s">
        <v>161</v>
      </c>
      <c r="F62" s="13" t="s">
        <v>177</v>
      </c>
      <c r="G62" s="8">
        <v>1</v>
      </c>
      <c r="H62" s="9">
        <v>68</v>
      </c>
      <c r="I62" s="9">
        <v>81</v>
      </c>
      <c r="J62" s="9">
        <f t="shared" si="1"/>
        <v>75.8</v>
      </c>
    </row>
    <row r="63" s="1" customFormat="1" ht="27" customHeight="1" spans="1:10">
      <c r="A63" s="8">
        <v>61</v>
      </c>
      <c r="B63" s="13" t="s">
        <v>180</v>
      </c>
      <c r="C63" s="13" t="s">
        <v>181</v>
      </c>
      <c r="D63" s="8" t="s">
        <v>13</v>
      </c>
      <c r="E63" s="8" t="s">
        <v>161</v>
      </c>
      <c r="F63" s="13" t="s">
        <v>177</v>
      </c>
      <c r="G63" s="8">
        <v>1</v>
      </c>
      <c r="H63" s="9">
        <v>66.1666666666667</v>
      </c>
      <c r="I63" s="9">
        <v>71</v>
      </c>
      <c r="J63" s="9">
        <f t="shared" si="1"/>
        <v>69.0666666666667</v>
      </c>
    </row>
    <row r="64" s="1" customFormat="1" ht="27" customHeight="1" spans="1:10">
      <c r="A64" s="8">
        <v>62</v>
      </c>
      <c r="B64" s="13" t="s">
        <v>182</v>
      </c>
      <c r="C64" s="13" t="s">
        <v>183</v>
      </c>
      <c r="D64" s="8" t="s">
        <v>40</v>
      </c>
      <c r="E64" s="8" t="s">
        <v>184</v>
      </c>
      <c r="F64" s="13" t="s">
        <v>185</v>
      </c>
      <c r="G64" s="8">
        <v>1</v>
      </c>
      <c r="H64" s="9">
        <v>59.5</v>
      </c>
      <c r="I64" s="9">
        <v>81.2</v>
      </c>
      <c r="J64" s="9">
        <f t="shared" si="1"/>
        <v>72.52</v>
      </c>
    </row>
    <row r="65" s="1" customFormat="1" ht="27" customHeight="1" spans="1:10">
      <c r="A65" s="8">
        <v>63</v>
      </c>
      <c r="B65" s="13" t="s">
        <v>186</v>
      </c>
      <c r="C65" s="13" t="s">
        <v>187</v>
      </c>
      <c r="D65" s="8" t="s">
        <v>40</v>
      </c>
      <c r="E65" s="8" t="s">
        <v>184</v>
      </c>
      <c r="F65" s="13" t="s">
        <v>185</v>
      </c>
      <c r="G65" s="8">
        <v>1</v>
      </c>
      <c r="H65" s="9">
        <v>57.3333333333333</v>
      </c>
      <c r="I65" s="9">
        <v>84.6</v>
      </c>
      <c r="J65" s="9">
        <f t="shared" si="1"/>
        <v>73.6933333333333</v>
      </c>
    </row>
    <row r="66" s="1" customFormat="1" ht="27" customHeight="1" spans="1:10">
      <c r="A66" s="8">
        <v>64</v>
      </c>
      <c r="B66" s="13" t="s">
        <v>188</v>
      </c>
      <c r="C66" s="13" t="s">
        <v>189</v>
      </c>
      <c r="D66" s="8" t="s">
        <v>40</v>
      </c>
      <c r="E66" s="8" t="s">
        <v>184</v>
      </c>
      <c r="F66" s="13" t="s">
        <v>185</v>
      </c>
      <c r="G66" s="8">
        <v>1</v>
      </c>
      <c r="H66" s="9">
        <v>57</v>
      </c>
      <c r="I66" s="9">
        <v>79.8</v>
      </c>
      <c r="J66" s="9">
        <f t="shared" si="1"/>
        <v>70.68</v>
      </c>
    </row>
    <row r="67" s="1" customFormat="1" ht="27" customHeight="1" spans="1:10">
      <c r="A67" s="8">
        <v>65</v>
      </c>
      <c r="B67" s="13" t="s">
        <v>190</v>
      </c>
      <c r="C67" s="13" t="s">
        <v>191</v>
      </c>
      <c r="D67" s="8" t="s">
        <v>127</v>
      </c>
      <c r="E67" s="8" t="s">
        <v>184</v>
      </c>
      <c r="F67" s="13" t="s">
        <v>192</v>
      </c>
      <c r="G67" s="8">
        <v>1</v>
      </c>
      <c r="H67" s="9">
        <v>51.6666666666667</v>
      </c>
      <c r="I67" s="9">
        <v>76.4</v>
      </c>
      <c r="J67" s="9">
        <f t="shared" si="1"/>
        <v>66.5066666666667</v>
      </c>
    </row>
    <row r="68" s="1" customFormat="1" ht="27" customHeight="1" spans="1:10">
      <c r="A68" s="8">
        <v>66</v>
      </c>
      <c r="B68" s="13" t="s">
        <v>193</v>
      </c>
      <c r="C68" s="13" t="s">
        <v>194</v>
      </c>
      <c r="D68" s="8" t="s">
        <v>127</v>
      </c>
      <c r="E68" s="8" t="s">
        <v>184</v>
      </c>
      <c r="F68" s="13" t="s">
        <v>192</v>
      </c>
      <c r="G68" s="8">
        <v>1</v>
      </c>
      <c r="H68" s="9">
        <v>51.1666666666667</v>
      </c>
      <c r="I68" s="9">
        <v>76</v>
      </c>
      <c r="J68" s="9">
        <f t="shared" si="1"/>
        <v>66.0666666666667</v>
      </c>
    </row>
    <row r="69" s="1" customFormat="1" ht="27" customHeight="1" spans="1:10">
      <c r="A69" s="8">
        <v>67</v>
      </c>
      <c r="B69" s="13" t="s">
        <v>195</v>
      </c>
      <c r="C69" s="13" t="s">
        <v>196</v>
      </c>
      <c r="D69" s="8" t="s">
        <v>127</v>
      </c>
      <c r="E69" s="8" t="s">
        <v>184</v>
      </c>
      <c r="F69" s="13" t="s">
        <v>192</v>
      </c>
      <c r="G69" s="8">
        <v>1</v>
      </c>
      <c r="H69" s="9">
        <v>49.3333333333333</v>
      </c>
      <c r="I69" s="9">
        <v>80.4</v>
      </c>
      <c r="J69" s="9">
        <f t="shared" si="1"/>
        <v>67.9733333333333</v>
      </c>
    </row>
    <row r="70" s="1" customFormat="1" ht="27" customHeight="1" spans="1:10">
      <c r="A70" s="8">
        <v>68</v>
      </c>
      <c r="B70" s="13" t="s">
        <v>197</v>
      </c>
      <c r="C70" s="13" t="s">
        <v>198</v>
      </c>
      <c r="D70" s="8" t="s">
        <v>199</v>
      </c>
      <c r="E70" s="8" t="s">
        <v>200</v>
      </c>
      <c r="F70" s="13" t="s">
        <v>201</v>
      </c>
      <c r="G70" s="8">
        <v>1</v>
      </c>
      <c r="H70" s="9">
        <v>52.3333333333333</v>
      </c>
      <c r="I70" s="9">
        <v>82.6</v>
      </c>
      <c r="J70" s="9">
        <f t="shared" si="1"/>
        <v>70.4933333333333</v>
      </c>
    </row>
    <row r="71" s="1" customFormat="1" ht="27" customHeight="1" spans="1:10">
      <c r="A71" s="8">
        <v>69</v>
      </c>
      <c r="B71" s="13" t="s">
        <v>202</v>
      </c>
      <c r="C71" s="13" t="s">
        <v>203</v>
      </c>
      <c r="D71" s="8" t="s">
        <v>199</v>
      </c>
      <c r="E71" s="8" t="s">
        <v>200</v>
      </c>
      <c r="F71" s="13" t="s">
        <v>201</v>
      </c>
      <c r="G71" s="8">
        <v>1</v>
      </c>
      <c r="H71" s="9">
        <v>42.8333333333333</v>
      </c>
      <c r="I71" s="9">
        <v>77.6</v>
      </c>
      <c r="J71" s="9">
        <f t="shared" si="1"/>
        <v>63.6933333333333</v>
      </c>
    </row>
    <row r="72" s="1" customFormat="1" ht="27" customHeight="1" spans="1:10">
      <c r="A72" s="8">
        <v>70</v>
      </c>
      <c r="B72" s="13" t="s">
        <v>204</v>
      </c>
      <c r="C72" s="13" t="s">
        <v>205</v>
      </c>
      <c r="D72" s="8" t="s">
        <v>199</v>
      </c>
      <c r="E72" s="8" t="s">
        <v>200</v>
      </c>
      <c r="F72" s="13" t="s">
        <v>201</v>
      </c>
      <c r="G72" s="8">
        <v>1</v>
      </c>
      <c r="H72" s="9">
        <v>31.3333333333333</v>
      </c>
      <c r="I72" s="9" t="s">
        <v>24</v>
      </c>
      <c r="J72" s="9">
        <f>H72*0.4</f>
        <v>12.5333333333333</v>
      </c>
    </row>
    <row r="73" s="1" customFormat="1" ht="27" customHeight="1" spans="1:10">
      <c r="A73" s="8">
        <v>71</v>
      </c>
      <c r="B73" s="13" t="s">
        <v>206</v>
      </c>
      <c r="C73" s="13" t="s">
        <v>207</v>
      </c>
      <c r="D73" s="8" t="s">
        <v>208</v>
      </c>
      <c r="E73" s="8" t="s">
        <v>209</v>
      </c>
      <c r="F73" s="13" t="s">
        <v>210</v>
      </c>
      <c r="G73" s="8">
        <v>1</v>
      </c>
      <c r="H73" s="9">
        <v>52.6666666666667</v>
      </c>
      <c r="I73" s="9">
        <v>76.8</v>
      </c>
      <c r="J73" s="9">
        <f t="shared" si="1"/>
        <v>67.1466666666667</v>
      </c>
    </row>
    <row r="74" s="1" customFormat="1" ht="27" customHeight="1" spans="1:10">
      <c r="A74" s="8">
        <v>72</v>
      </c>
      <c r="B74" s="13" t="s">
        <v>211</v>
      </c>
      <c r="C74" s="13" t="s">
        <v>212</v>
      </c>
      <c r="D74" s="8" t="s">
        <v>208</v>
      </c>
      <c r="E74" s="8" t="s">
        <v>209</v>
      </c>
      <c r="F74" s="13" t="s">
        <v>210</v>
      </c>
      <c r="G74" s="8">
        <v>1</v>
      </c>
      <c r="H74" s="9">
        <v>50.6666666666667</v>
      </c>
      <c r="I74" s="9">
        <v>75</v>
      </c>
      <c r="J74" s="9">
        <f t="shared" si="1"/>
        <v>65.2666666666667</v>
      </c>
    </row>
    <row r="75" s="1" customFormat="1" ht="27" customHeight="1" spans="1:10">
      <c r="A75" s="8">
        <v>73</v>
      </c>
      <c r="B75" s="13" t="s">
        <v>213</v>
      </c>
      <c r="C75" s="13" t="s">
        <v>214</v>
      </c>
      <c r="D75" s="8" t="s">
        <v>208</v>
      </c>
      <c r="E75" s="8" t="s">
        <v>209</v>
      </c>
      <c r="F75" s="13" t="s">
        <v>210</v>
      </c>
      <c r="G75" s="8">
        <v>1</v>
      </c>
      <c r="H75" s="9">
        <v>49.8333333333333</v>
      </c>
      <c r="I75" s="9">
        <v>77.6</v>
      </c>
      <c r="J75" s="9">
        <f t="shared" si="1"/>
        <v>66.4933333333333</v>
      </c>
    </row>
    <row r="76" s="1" customFormat="1" ht="27" customHeight="1" spans="1:10">
      <c r="A76" s="8">
        <v>74</v>
      </c>
      <c r="B76" s="13" t="s">
        <v>215</v>
      </c>
      <c r="C76" s="13" t="s">
        <v>216</v>
      </c>
      <c r="D76" s="8" t="s">
        <v>208</v>
      </c>
      <c r="E76" s="8" t="s">
        <v>209</v>
      </c>
      <c r="F76" s="13" t="s">
        <v>210</v>
      </c>
      <c r="G76" s="8">
        <v>1</v>
      </c>
      <c r="H76" s="9">
        <v>49.8333333333333</v>
      </c>
      <c r="I76" s="9">
        <v>78.2</v>
      </c>
      <c r="J76" s="9">
        <f t="shared" si="1"/>
        <v>66.8533333333333</v>
      </c>
    </row>
    <row r="77" s="1" customFormat="1" ht="27" customHeight="1" spans="1:10">
      <c r="A77" s="8">
        <v>75</v>
      </c>
      <c r="B77" s="13" t="s">
        <v>217</v>
      </c>
      <c r="C77" s="13" t="s">
        <v>218</v>
      </c>
      <c r="D77" s="8" t="s">
        <v>219</v>
      </c>
      <c r="E77" s="8" t="s">
        <v>184</v>
      </c>
      <c r="F77" s="13" t="s">
        <v>220</v>
      </c>
      <c r="G77" s="8">
        <v>1</v>
      </c>
      <c r="H77" s="9">
        <v>54.6666666666667</v>
      </c>
      <c r="I77" s="9">
        <v>78.4</v>
      </c>
      <c r="J77" s="9">
        <f t="shared" si="1"/>
        <v>68.9066666666667</v>
      </c>
    </row>
    <row r="78" s="1" customFormat="1" ht="27" customHeight="1" spans="1:10">
      <c r="A78" s="8">
        <v>76</v>
      </c>
      <c r="B78" s="13" t="s">
        <v>221</v>
      </c>
      <c r="C78" s="13" t="s">
        <v>222</v>
      </c>
      <c r="D78" s="8" t="s">
        <v>219</v>
      </c>
      <c r="E78" s="8" t="s">
        <v>184</v>
      </c>
      <c r="F78" s="13" t="s">
        <v>220</v>
      </c>
      <c r="G78" s="8">
        <v>1</v>
      </c>
      <c r="H78" s="9">
        <v>54.5</v>
      </c>
      <c r="I78" s="9">
        <v>78.8</v>
      </c>
      <c r="J78" s="9">
        <f t="shared" si="1"/>
        <v>69.08</v>
      </c>
    </row>
    <row r="79" s="1" customFormat="1" ht="27" customHeight="1" spans="1:10">
      <c r="A79" s="8">
        <v>77</v>
      </c>
      <c r="B79" s="13" t="s">
        <v>223</v>
      </c>
      <c r="C79" s="13" t="s">
        <v>224</v>
      </c>
      <c r="D79" s="8" t="s">
        <v>219</v>
      </c>
      <c r="E79" s="8" t="s">
        <v>184</v>
      </c>
      <c r="F79" s="13" t="s">
        <v>220</v>
      </c>
      <c r="G79" s="8">
        <v>1</v>
      </c>
      <c r="H79" s="9">
        <v>51</v>
      </c>
      <c r="I79" s="9">
        <v>75.2</v>
      </c>
      <c r="J79" s="9">
        <f t="shared" si="1"/>
        <v>65.52</v>
      </c>
    </row>
    <row r="80" s="1" customFormat="1" ht="27" customHeight="1" spans="1:10">
      <c r="A80" s="8">
        <v>78</v>
      </c>
      <c r="B80" s="13" t="s">
        <v>225</v>
      </c>
      <c r="C80" s="13" t="s">
        <v>226</v>
      </c>
      <c r="D80" s="8" t="s">
        <v>109</v>
      </c>
      <c r="E80" s="8" t="s">
        <v>227</v>
      </c>
      <c r="F80" s="13" t="s">
        <v>228</v>
      </c>
      <c r="G80" s="8">
        <v>1</v>
      </c>
      <c r="H80" s="9">
        <v>69.3333333333333</v>
      </c>
      <c r="I80" s="9">
        <v>84.6</v>
      </c>
      <c r="J80" s="9">
        <f t="shared" si="1"/>
        <v>78.4933333333333</v>
      </c>
    </row>
  </sheetData>
  <mergeCells count="1">
    <mergeCell ref="A1:J1"/>
  </mergeCells>
  <printOptions horizontalCentered="1"/>
  <pageMargins left="0.196527777777778" right="0.196527777777778" top="0.802777777777778" bottom="0.409027777777778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2021-07-17T01:28:00Z</dcterms:created>
  <dcterms:modified xsi:type="dcterms:W3CDTF">2021-07-19T01:22:25Z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1638DF2F378F47C9A02354B4D9C52652</vt:lpwstr>
  </property>
</Properties>
</file>