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<sst xmlns="http://schemas.openxmlformats.org/spreadsheetml/2006/main" count="120" uniqueCount="86">
  <si>
    <t xml:space="preserve">潜江市2021年度招募选派“三支一扶”高校毕业生体检名单
</t>
  </si>
  <si>
    <t>序号</t>
  </si>
  <si>
    <t>姓名</t>
  </si>
  <si>
    <t>报考岗位</t>
  </si>
  <si>
    <t>岗位代码</t>
  </si>
  <si>
    <t>准考证号</t>
  </si>
  <si>
    <t>笔试
成绩</t>
  </si>
  <si>
    <t>笔试折算分
（50%）</t>
  </si>
  <si>
    <t>面试
成绩</t>
  </si>
  <si>
    <t>面试折算分
（50%）</t>
  </si>
  <si>
    <t>总成绩</t>
  </si>
  <si>
    <t>备注</t>
  </si>
  <si>
    <t>杨雨鑫</t>
  </si>
  <si>
    <t>支农</t>
  </si>
  <si>
    <t>0876</t>
  </si>
  <si>
    <t>142301006111</t>
  </si>
  <si>
    <t>张兴玥</t>
  </si>
  <si>
    <t>0877</t>
  </si>
  <si>
    <t>142301007401</t>
  </si>
  <si>
    <t>杨宏辉</t>
  </si>
  <si>
    <t>142301008505</t>
  </si>
  <si>
    <t>杨瑞奇</t>
  </si>
  <si>
    <t>0878</t>
  </si>
  <si>
    <t>142301011205</t>
  </si>
  <si>
    <t>杨艳辉</t>
  </si>
  <si>
    <t>0879</t>
  </si>
  <si>
    <t>142301007722</t>
  </si>
  <si>
    <t>余守欣雨</t>
  </si>
  <si>
    <t>0880</t>
  </si>
  <si>
    <t>142301011921</t>
  </si>
  <si>
    <t>余昌琪</t>
  </si>
  <si>
    <t>支医</t>
  </si>
  <si>
    <t>0881</t>
  </si>
  <si>
    <t>142301011003</t>
  </si>
  <si>
    <t>熊丹琦</t>
  </si>
  <si>
    <t>青年事务</t>
  </si>
  <si>
    <t>0885</t>
  </si>
  <si>
    <t>142301007808</t>
  </si>
  <si>
    <t>张弛</t>
  </si>
  <si>
    <t>人社</t>
  </si>
  <si>
    <t>0886</t>
  </si>
  <si>
    <t>142301008419</t>
  </si>
  <si>
    <t>常胜</t>
  </si>
  <si>
    <t>142301006211</t>
  </si>
  <si>
    <t>杨茹菲</t>
  </si>
  <si>
    <t>142301008106</t>
  </si>
  <si>
    <t>王莉莉</t>
  </si>
  <si>
    <t>142301008714</t>
  </si>
  <si>
    <t>易博文</t>
  </si>
  <si>
    <t>142301009717</t>
  </si>
  <si>
    <t>陈映竹</t>
  </si>
  <si>
    <t>142301006825</t>
  </si>
  <si>
    <t>廖芳莉</t>
  </si>
  <si>
    <t>142301008417</t>
  </si>
  <si>
    <t>刘嘉辉</t>
  </si>
  <si>
    <t>142301011806</t>
  </si>
  <si>
    <t>尉继文</t>
  </si>
  <si>
    <t>142301008207</t>
  </si>
  <si>
    <t>苏左梅</t>
  </si>
  <si>
    <t>142301011021</t>
  </si>
  <si>
    <t>刘澳杰</t>
  </si>
  <si>
    <t>水利</t>
  </si>
  <si>
    <t>0887</t>
  </si>
  <si>
    <t>142301008517</t>
  </si>
  <si>
    <t>唐德志</t>
  </si>
  <si>
    <t>142301006807</t>
  </si>
  <si>
    <t>昌子怡</t>
  </si>
  <si>
    <t>142301007815</t>
  </si>
  <si>
    <t>吴有桥</t>
  </si>
  <si>
    <t>残联</t>
  </si>
  <si>
    <t>0888</t>
  </si>
  <si>
    <t>142301010104</t>
  </si>
  <si>
    <t>向才琦</t>
  </si>
  <si>
    <t>文旅</t>
  </si>
  <si>
    <t>0889</t>
  </si>
  <si>
    <t>142301011929</t>
  </si>
  <si>
    <t>刘凡</t>
  </si>
  <si>
    <t>供销合作</t>
  </si>
  <si>
    <t>0890</t>
  </si>
  <si>
    <t>142301009911</t>
  </si>
  <si>
    <t>周小洁</t>
  </si>
  <si>
    <t>142301006105</t>
  </si>
  <si>
    <t>田宇航</t>
  </si>
  <si>
    <t>142301006518</t>
  </si>
  <si>
    <t>罗雨薇</t>
  </si>
  <si>
    <t>142301007915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</si>
</sst>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indexed="8"/>
      <name val="黑体"/>
      <charset val="134"/>
    </font>
    <font>
      <sz val="10"/>
      <color indexed="8"/>
      <name val="黑体"/>
      <charset val="134"/>
    </font>
    <font>
      <b/>
      <sz val="11"/>
      <name val="黑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17" borderId="10" applyNumberFormat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quotePrefix="1">
      <alignment horizontal="center" vertical="center"/>
    </xf>
    <xf numFmtId="0" fontId="7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30"/>
  <sheetViews>
    <sheetView tabSelected="1" topLeftCell="A13" workbookViewId="0">
      <selection activeCell="K19" sqref="K19"/>
    </sheetView>
  </sheetViews>
  <sheetFormatPr defaultColWidth="9" defaultRowHeight="13.5"/>
  <cols>
    <col min="1" max="1" width="9" style="1"/>
    <col min="2" max="2" width="10.625" style="1" customWidth="1"/>
    <col min="3" max="3" width="10.625" style="3" customWidth="1"/>
    <col min="4" max="4" width="10.625" style="1" customWidth="1"/>
    <col min="5" max="5" width="9" style="1" customWidth="1"/>
    <col min="6" max="6" width="12.875" style="1" customWidth="1"/>
    <col min="7" max="12" width="10.625" style="1" customWidth="1"/>
    <col min="13" max="16384" width="9" style="1"/>
  </cols>
  <sheetData>
    <row r="1" s="1" customFormat="1" spans="3:11">
      <c r="C1" s="3"/>
      <c r="G1" s="4"/>
      <c r="H1" s="5"/>
      <c r="I1" s="5"/>
      <c r="J1" s="5"/>
      <c r="K1" s="18"/>
    </row>
    <row r="2" s="1" customFormat="1" ht="61" customHeight="1" spans="2:12">
      <c r="B2" s="6" t="s">
        <v>0</v>
      </c>
      <c r="C2" s="7"/>
      <c r="D2" s="6"/>
      <c r="E2" s="6"/>
      <c r="F2" s="6"/>
      <c r="G2" s="7"/>
      <c r="H2" s="6"/>
      <c r="I2" s="6"/>
      <c r="J2" s="6"/>
      <c r="K2" s="6"/>
      <c r="L2" s="6"/>
    </row>
    <row r="3" s="1" customFormat="1" ht="40.5" spans="2:12">
      <c r="B3" s="8" t="s">
        <v>1</v>
      </c>
      <c r="C3" s="9" t="s">
        <v>2</v>
      </c>
      <c r="D3" s="10" t="s">
        <v>3</v>
      </c>
      <c r="E3" s="9" t="s">
        <v>4</v>
      </c>
      <c r="F3" s="9" t="s">
        <v>5</v>
      </c>
      <c r="G3" s="11" t="s">
        <v>6</v>
      </c>
      <c r="H3" s="12" t="s">
        <v>7</v>
      </c>
      <c r="I3" s="10" t="s">
        <v>8</v>
      </c>
      <c r="J3" s="10" t="s">
        <v>9</v>
      </c>
      <c r="K3" s="19" t="s">
        <v>10</v>
      </c>
      <c r="L3" s="9" t="s">
        <v>11</v>
      </c>
    </row>
    <row r="4" s="2" customFormat="1" ht="18" customHeight="1" spans="2:16">
      <c r="B4" s="13">
        <v>1</v>
      </c>
      <c r="C4" s="26" t="s">
        <v>12</v>
      </c>
      <c r="D4" s="13" t="s">
        <v>13</v>
      </c>
      <c r="E4" s="13" t="s">
        <v>14</v>
      </c>
      <c r="F4" s="26" t="s">
        <v>15</v>
      </c>
      <c r="G4" s="13">
        <v>65.5</v>
      </c>
      <c r="H4" s="13">
        <f t="shared" ref="H4:H30" si="0">G4*50%</f>
        <v>32.75</v>
      </c>
      <c r="I4" s="13">
        <v>82.3</v>
      </c>
      <c r="J4" s="13">
        <f t="shared" ref="J4:J30" si="1">IF(I4&gt;0,I4*0.5,"")</f>
        <v>41.15</v>
      </c>
      <c r="K4" s="20">
        <v>73.9</v>
      </c>
      <c r="L4" s="21"/>
      <c r="P4" s="18"/>
    </row>
    <row r="5" s="2" customFormat="1" ht="18" customHeight="1" spans="2:16">
      <c r="B5" s="14">
        <v>2</v>
      </c>
      <c r="C5" s="26" t="s">
        <v>16</v>
      </c>
      <c r="D5" s="13" t="s">
        <v>13</v>
      </c>
      <c r="E5" s="13" t="s">
        <v>17</v>
      </c>
      <c r="F5" s="26" t="s">
        <v>18</v>
      </c>
      <c r="G5" s="13">
        <v>70.5</v>
      </c>
      <c r="H5" s="13">
        <f t="shared" si="0"/>
        <v>35.25</v>
      </c>
      <c r="I5" s="13">
        <v>78.6</v>
      </c>
      <c r="J5" s="13">
        <f t="shared" si="1"/>
        <v>39.3</v>
      </c>
      <c r="K5" s="20">
        <v>74.55</v>
      </c>
      <c r="L5" s="21"/>
      <c r="P5" s="18"/>
    </row>
    <row r="6" s="2" customFormat="1" ht="18" customHeight="1" spans="2:16">
      <c r="B6" s="14">
        <v>3</v>
      </c>
      <c r="C6" s="26" t="s">
        <v>19</v>
      </c>
      <c r="D6" s="13" t="s">
        <v>13</v>
      </c>
      <c r="E6" s="13" t="s">
        <v>17</v>
      </c>
      <c r="F6" s="26" t="s">
        <v>20</v>
      </c>
      <c r="G6" s="13">
        <v>69.5</v>
      </c>
      <c r="H6" s="13">
        <f t="shared" si="0"/>
        <v>34.75</v>
      </c>
      <c r="I6" s="13">
        <v>78.9</v>
      </c>
      <c r="J6" s="13">
        <f t="shared" si="1"/>
        <v>39.45</v>
      </c>
      <c r="K6" s="20">
        <v>74.2</v>
      </c>
      <c r="L6" s="21"/>
      <c r="P6" s="18"/>
    </row>
    <row r="7" s="2" customFormat="1" ht="18" customHeight="1" spans="2:16">
      <c r="B7" s="14">
        <v>4</v>
      </c>
      <c r="C7" s="26" t="s">
        <v>21</v>
      </c>
      <c r="D7" s="13" t="s">
        <v>13</v>
      </c>
      <c r="E7" s="13" t="s">
        <v>22</v>
      </c>
      <c r="F7" s="26" t="s">
        <v>23</v>
      </c>
      <c r="G7" s="13">
        <v>60.5</v>
      </c>
      <c r="H7" s="13">
        <f t="shared" si="0"/>
        <v>30.25</v>
      </c>
      <c r="I7" s="13">
        <v>77.7</v>
      </c>
      <c r="J7" s="13">
        <f t="shared" si="1"/>
        <v>38.85</v>
      </c>
      <c r="K7" s="20">
        <v>69.1</v>
      </c>
      <c r="L7" s="21"/>
      <c r="P7" s="18"/>
    </row>
    <row r="8" s="2" customFormat="1" ht="18" customHeight="1" spans="2:16">
      <c r="B8" s="14">
        <v>5</v>
      </c>
      <c r="C8" s="26" t="s">
        <v>24</v>
      </c>
      <c r="D8" s="13" t="s">
        <v>13</v>
      </c>
      <c r="E8" s="13" t="s">
        <v>25</v>
      </c>
      <c r="F8" s="26" t="s">
        <v>26</v>
      </c>
      <c r="G8" s="13">
        <v>65.5</v>
      </c>
      <c r="H8" s="13">
        <f t="shared" si="0"/>
        <v>32.75</v>
      </c>
      <c r="I8" s="13">
        <v>81</v>
      </c>
      <c r="J8" s="13">
        <f t="shared" si="1"/>
        <v>40.5</v>
      </c>
      <c r="K8" s="20">
        <v>73.25</v>
      </c>
      <c r="L8" s="21"/>
      <c r="P8" s="18"/>
    </row>
    <row r="9" s="2" customFormat="1" ht="18" customHeight="1" spans="2:16">
      <c r="B9" s="14">
        <v>6</v>
      </c>
      <c r="C9" s="27" t="s">
        <v>27</v>
      </c>
      <c r="D9" s="13" t="s">
        <v>13</v>
      </c>
      <c r="E9" s="16" t="s">
        <v>28</v>
      </c>
      <c r="F9" s="27" t="s">
        <v>29</v>
      </c>
      <c r="G9" s="13">
        <v>66.5</v>
      </c>
      <c r="H9" s="13">
        <f t="shared" si="0"/>
        <v>33.25</v>
      </c>
      <c r="I9" s="13">
        <v>76.1</v>
      </c>
      <c r="J9" s="13">
        <f t="shared" si="1"/>
        <v>38.05</v>
      </c>
      <c r="K9" s="20">
        <v>71.3</v>
      </c>
      <c r="L9" s="21"/>
      <c r="P9" s="18"/>
    </row>
    <row r="10" s="2" customFormat="1" ht="18" customHeight="1" spans="2:16">
      <c r="B10" s="14">
        <v>7</v>
      </c>
      <c r="C10" s="15" t="s">
        <v>30</v>
      </c>
      <c r="D10" s="17" t="s">
        <v>31</v>
      </c>
      <c r="E10" s="16" t="s">
        <v>32</v>
      </c>
      <c r="F10" s="27" t="s">
        <v>33</v>
      </c>
      <c r="G10" s="15">
        <v>66.5</v>
      </c>
      <c r="H10" s="13">
        <f t="shared" si="0"/>
        <v>33.25</v>
      </c>
      <c r="I10" s="22">
        <v>78.5</v>
      </c>
      <c r="J10" s="13">
        <f t="shared" si="1"/>
        <v>39.25</v>
      </c>
      <c r="K10" s="20">
        <v>72.5</v>
      </c>
      <c r="L10" s="21"/>
      <c r="P10" s="18"/>
    </row>
    <row r="11" s="2" customFormat="1" ht="18" customHeight="1" spans="2:16">
      <c r="B11" s="14">
        <v>8</v>
      </c>
      <c r="C11" s="26" t="s">
        <v>34</v>
      </c>
      <c r="D11" s="13" t="s">
        <v>35</v>
      </c>
      <c r="E11" s="13" t="s">
        <v>36</v>
      </c>
      <c r="F11" s="26" t="s">
        <v>37</v>
      </c>
      <c r="G11" s="13">
        <v>75</v>
      </c>
      <c r="H11" s="13">
        <f t="shared" si="0"/>
        <v>37.5</v>
      </c>
      <c r="I11" s="13">
        <v>83</v>
      </c>
      <c r="J11" s="13">
        <f t="shared" si="1"/>
        <v>41.5</v>
      </c>
      <c r="K11" s="20">
        <v>79</v>
      </c>
      <c r="L11" s="21"/>
      <c r="P11" s="18"/>
    </row>
    <row r="12" s="2" customFormat="1" ht="18" customHeight="1" spans="2:16">
      <c r="B12" s="14">
        <v>9</v>
      </c>
      <c r="C12" s="26" t="s">
        <v>38</v>
      </c>
      <c r="D12" s="13" t="s">
        <v>39</v>
      </c>
      <c r="E12" s="13" t="s">
        <v>40</v>
      </c>
      <c r="F12" s="26" t="s">
        <v>41</v>
      </c>
      <c r="G12" s="13">
        <v>76</v>
      </c>
      <c r="H12" s="13">
        <f t="shared" si="0"/>
        <v>38</v>
      </c>
      <c r="I12" s="13">
        <v>84.4</v>
      </c>
      <c r="J12" s="13">
        <f t="shared" si="1"/>
        <v>42.2</v>
      </c>
      <c r="K12" s="20">
        <v>80.2</v>
      </c>
      <c r="L12" s="21"/>
      <c r="P12" s="18"/>
    </row>
    <row r="13" s="2" customFormat="1" ht="18" customHeight="1" spans="2:16">
      <c r="B13" s="14">
        <v>10</v>
      </c>
      <c r="C13" s="13" t="s">
        <v>42</v>
      </c>
      <c r="D13" s="13" t="s">
        <v>39</v>
      </c>
      <c r="E13" s="13" t="s">
        <v>40</v>
      </c>
      <c r="F13" s="26" t="s">
        <v>43</v>
      </c>
      <c r="G13" s="13">
        <v>71</v>
      </c>
      <c r="H13" s="13">
        <f t="shared" si="0"/>
        <v>35.5</v>
      </c>
      <c r="I13" s="13">
        <v>85.2</v>
      </c>
      <c r="J13" s="13">
        <f t="shared" si="1"/>
        <v>42.6</v>
      </c>
      <c r="K13" s="20">
        <v>78.1</v>
      </c>
      <c r="L13" s="21"/>
      <c r="P13" s="18"/>
    </row>
    <row r="14" s="2" customFormat="1" ht="18" customHeight="1" spans="2:16">
      <c r="B14" s="14">
        <v>11</v>
      </c>
      <c r="C14" s="26" t="s">
        <v>44</v>
      </c>
      <c r="D14" s="13" t="s">
        <v>39</v>
      </c>
      <c r="E14" s="13" t="s">
        <v>40</v>
      </c>
      <c r="F14" s="26" t="s">
        <v>45</v>
      </c>
      <c r="G14" s="13">
        <v>73.5</v>
      </c>
      <c r="H14" s="13">
        <f t="shared" si="0"/>
        <v>36.75</v>
      </c>
      <c r="I14" s="13">
        <v>82.6</v>
      </c>
      <c r="J14" s="13">
        <f t="shared" si="1"/>
        <v>41.3</v>
      </c>
      <c r="K14" s="20">
        <v>78.05</v>
      </c>
      <c r="L14" s="21"/>
      <c r="P14" s="18"/>
    </row>
    <row r="15" s="2" customFormat="1" ht="18" customHeight="1" spans="2:16">
      <c r="B15" s="14">
        <v>12</v>
      </c>
      <c r="C15" s="26" t="s">
        <v>46</v>
      </c>
      <c r="D15" s="13" t="s">
        <v>39</v>
      </c>
      <c r="E15" s="13" t="s">
        <v>40</v>
      </c>
      <c r="F15" s="26" t="s">
        <v>47</v>
      </c>
      <c r="G15" s="13">
        <v>76</v>
      </c>
      <c r="H15" s="13">
        <f t="shared" si="0"/>
        <v>38</v>
      </c>
      <c r="I15" s="13">
        <v>79</v>
      </c>
      <c r="J15" s="13">
        <f t="shared" si="1"/>
        <v>39.5</v>
      </c>
      <c r="K15" s="20">
        <v>77.5</v>
      </c>
      <c r="L15" s="21"/>
      <c r="P15" s="18"/>
    </row>
    <row r="16" s="2" customFormat="1" ht="18" customHeight="1" spans="2:16">
      <c r="B16" s="14">
        <v>13</v>
      </c>
      <c r="C16" s="26" t="s">
        <v>48</v>
      </c>
      <c r="D16" s="13" t="s">
        <v>39</v>
      </c>
      <c r="E16" s="13" t="s">
        <v>40</v>
      </c>
      <c r="F16" s="26" t="s">
        <v>49</v>
      </c>
      <c r="G16" s="13">
        <v>76.5</v>
      </c>
      <c r="H16" s="13">
        <f t="shared" si="0"/>
        <v>38.25</v>
      </c>
      <c r="I16" s="13">
        <v>78.4</v>
      </c>
      <c r="J16" s="13">
        <f t="shared" si="1"/>
        <v>39.2</v>
      </c>
      <c r="K16" s="20">
        <v>77.45</v>
      </c>
      <c r="L16" s="21"/>
      <c r="P16" s="18"/>
    </row>
    <row r="17" s="2" customFormat="1" ht="18" customHeight="1" spans="2:16">
      <c r="B17" s="14">
        <v>14</v>
      </c>
      <c r="C17" s="26" t="s">
        <v>50</v>
      </c>
      <c r="D17" s="13" t="s">
        <v>39</v>
      </c>
      <c r="E17" s="13" t="s">
        <v>40</v>
      </c>
      <c r="F17" s="26" t="s">
        <v>51</v>
      </c>
      <c r="G17" s="13">
        <v>71.5</v>
      </c>
      <c r="H17" s="13">
        <f t="shared" si="0"/>
        <v>35.75</v>
      </c>
      <c r="I17" s="13">
        <v>82.8</v>
      </c>
      <c r="J17" s="13">
        <f t="shared" si="1"/>
        <v>41.4</v>
      </c>
      <c r="K17" s="20">
        <v>77.15</v>
      </c>
      <c r="L17" s="21"/>
      <c r="P17" s="18"/>
    </row>
    <row r="18" s="2" customFormat="1" ht="18" customHeight="1" spans="2:16">
      <c r="B18" s="14">
        <v>15</v>
      </c>
      <c r="C18" s="26" t="s">
        <v>52</v>
      </c>
      <c r="D18" s="13" t="s">
        <v>39</v>
      </c>
      <c r="E18" s="13" t="s">
        <v>40</v>
      </c>
      <c r="F18" s="26" t="s">
        <v>53</v>
      </c>
      <c r="G18" s="13">
        <v>73.5</v>
      </c>
      <c r="H18" s="13">
        <f t="shared" si="0"/>
        <v>36.75</v>
      </c>
      <c r="I18" s="13">
        <v>80.2</v>
      </c>
      <c r="J18" s="13">
        <f t="shared" si="1"/>
        <v>40.1</v>
      </c>
      <c r="K18" s="20">
        <v>76.85</v>
      </c>
      <c r="L18" s="21"/>
      <c r="P18" s="18"/>
    </row>
    <row r="19" s="2" customFormat="1" ht="18" customHeight="1" spans="2:16">
      <c r="B19" s="14">
        <v>16</v>
      </c>
      <c r="C19" s="26" t="s">
        <v>54</v>
      </c>
      <c r="D19" s="13" t="s">
        <v>39</v>
      </c>
      <c r="E19" s="13" t="s">
        <v>40</v>
      </c>
      <c r="F19" s="26" t="s">
        <v>55</v>
      </c>
      <c r="G19" s="13">
        <v>70</v>
      </c>
      <c r="H19" s="13">
        <f t="shared" si="0"/>
        <v>35</v>
      </c>
      <c r="I19" s="13">
        <v>82.8</v>
      </c>
      <c r="J19" s="13">
        <f t="shared" si="1"/>
        <v>41.4</v>
      </c>
      <c r="K19" s="20">
        <f>H19+J19</f>
        <v>76.4</v>
      </c>
      <c r="L19" s="21"/>
      <c r="P19" s="18"/>
    </row>
    <row r="20" s="2" customFormat="1" ht="18" customHeight="1" spans="2:16">
      <c r="B20" s="14">
        <v>17</v>
      </c>
      <c r="C20" s="26" t="s">
        <v>56</v>
      </c>
      <c r="D20" s="13" t="s">
        <v>39</v>
      </c>
      <c r="E20" s="13" t="s">
        <v>40</v>
      </c>
      <c r="F20" s="26" t="s">
        <v>57</v>
      </c>
      <c r="G20" s="13">
        <v>67.5</v>
      </c>
      <c r="H20" s="13">
        <f t="shared" si="0"/>
        <v>33.75</v>
      </c>
      <c r="I20" s="13">
        <v>85.2</v>
      </c>
      <c r="J20" s="13">
        <f t="shared" si="1"/>
        <v>42.6</v>
      </c>
      <c r="K20" s="20">
        <v>76.35</v>
      </c>
      <c r="L20" s="21"/>
      <c r="P20" s="18"/>
    </row>
    <row r="21" s="2" customFormat="1" ht="18" customHeight="1" spans="2:16">
      <c r="B21" s="14">
        <v>18</v>
      </c>
      <c r="C21" s="26" t="s">
        <v>58</v>
      </c>
      <c r="D21" s="13" t="s">
        <v>39</v>
      </c>
      <c r="E21" s="13" t="s">
        <v>40</v>
      </c>
      <c r="F21" s="26" t="s">
        <v>59</v>
      </c>
      <c r="G21" s="13">
        <v>71</v>
      </c>
      <c r="H21" s="13">
        <f t="shared" si="0"/>
        <v>35.5</v>
      </c>
      <c r="I21" s="13">
        <v>81.2</v>
      </c>
      <c r="J21" s="13">
        <f t="shared" si="1"/>
        <v>40.6</v>
      </c>
      <c r="K21" s="20">
        <v>76.1</v>
      </c>
      <c r="L21" s="21"/>
      <c r="P21" s="18"/>
    </row>
    <row r="22" s="2" customFormat="1" ht="18" customHeight="1" spans="2:16">
      <c r="B22" s="14">
        <v>19</v>
      </c>
      <c r="C22" s="26" t="s">
        <v>60</v>
      </c>
      <c r="D22" s="13" t="s">
        <v>61</v>
      </c>
      <c r="E22" s="13" t="s">
        <v>62</v>
      </c>
      <c r="F22" s="26" t="s">
        <v>63</v>
      </c>
      <c r="G22" s="13">
        <v>67.5</v>
      </c>
      <c r="H22" s="13">
        <f t="shared" si="0"/>
        <v>33.75</v>
      </c>
      <c r="I22" s="13">
        <v>87.4</v>
      </c>
      <c r="J22" s="13">
        <f t="shared" si="1"/>
        <v>43.7</v>
      </c>
      <c r="K22" s="20">
        <v>77.45</v>
      </c>
      <c r="L22" s="21"/>
      <c r="P22" s="18"/>
    </row>
    <row r="23" s="2" customFormat="1" ht="18" customHeight="1" spans="2:16">
      <c r="B23" s="14">
        <v>20</v>
      </c>
      <c r="C23" s="26" t="s">
        <v>64</v>
      </c>
      <c r="D23" s="13" t="s">
        <v>61</v>
      </c>
      <c r="E23" s="16" t="s">
        <v>62</v>
      </c>
      <c r="F23" s="26" t="s">
        <v>65</v>
      </c>
      <c r="G23" s="13">
        <v>74</v>
      </c>
      <c r="H23" s="13">
        <f t="shared" si="0"/>
        <v>37</v>
      </c>
      <c r="I23" s="13">
        <v>75.8</v>
      </c>
      <c r="J23" s="13">
        <f t="shared" si="1"/>
        <v>37.9</v>
      </c>
      <c r="K23" s="20">
        <v>74.9</v>
      </c>
      <c r="L23" s="21"/>
      <c r="P23" s="18"/>
    </row>
    <row r="24" s="2" customFormat="1" ht="18" customHeight="1" spans="2:16">
      <c r="B24" s="14">
        <v>21</v>
      </c>
      <c r="C24" s="26" t="s">
        <v>66</v>
      </c>
      <c r="D24" s="13" t="s">
        <v>61</v>
      </c>
      <c r="E24" s="13" t="s">
        <v>62</v>
      </c>
      <c r="F24" s="26" t="s">
        <v>67</v>
      </c>
      <c r="G24" s="13">
        <v>63</v>
      </c>
      <c r="H24" s="13">
        <f t="shared" si="0"/>
        <v>31.5</v>
      </c>
      <c r="I24" s="13">
        <v>82.8</v>
      </c>
      <c r="J24" s="13">
        <f t="shared" si="1"/>
        <v>41.4</v>
      </c>
      <c r="K24" s="20">
        <v>72.9</v>
      </c>
      <c r="L24" s="21"/>
      <c r="P24" s="18"/>
    </row>
    <row r="25" s="1" customFormat="1" ht="18" customHeight="1" spans="2:12">
      <c r="B25" s="14">
        <v>22</v>
      </c>
      <c r="C25" s="13" t="s">
        <v>68</v>
      </c>
      <c r="D25" s="13" t="s">
        <v>69</v>
      </c>
      <c r="E25" s="16" t="s">
        <v>70</v>
      </c>
      <c r="F25" s="26" t="s">
        <v>71</v>
      </c>
      <c r="G25" s="13">
        <v>50.5</v>
      </c>
      <c r="H25" s="13">
        <f t="shared" si="0"/>
        <v>25.25</v>
      </c>
      <c r="I25" s="13">
        <v>74.8</v>
      </c>
      <c r="J25" s="13">
        <f t="shared" si="1"/>
        <v>37.4</v>
      </c>
      <c r="K25" s="20">
        <v>62.65</v>
      </c>
      <c r="L25" s="23"/>
    </row>
    <row r="26" s="1" customFormat="1" ht="18" customHeight="1" spans="2:12">
      <c r="B26" s="14">
        <v>23</v>
      </c>
      <c r="C26" s="26" t="s">
        <v>72</v>
      </c>
      <c r="D26" s="13" t="s">
        <v>73</v>
      </c>
      <c r="E26" s="13" t="s">
        <v>74</v>
      </c>
      <c r="F26" s="26" t="s">
        <v>75</v>
      </c>
      <c r="G26" s="13">
        <v>76.5</v>
      </c>
      <c r="H26" s="13">
        <f t="shared" si="0"/>
        <v>38.25</v>
      </c>
      <c r="I26" s="13">
        <v>84.3</v>
      </c>
      <c r="J26" s="13">
        <f t="shared" si="1"/>
        <v>42.15</v>
      </c>
      <c r="K26" s="20">
        <v>80.4</v>
      </c>
      <c r="L26" s="24"/>
    </row>
    <row r="27" ht="18" customHeight="1" spans="2:12">
      <c r="B27" s="14">
        <v>24</v>
      </c>
      <c r="C27" s="26" t="s">
        <v>76</v>
      </c>
      <c r="D27" s="13" t="s">
        <v>77</v>
      </c>
      <c r="E27" s="13" t="s">
        <v>78</v>
      </c>
      <c r="F27" s="26" t="s">
        <v>79</v>
      </c>
      <c r="G27" s="13">
        <v>70.5</v>
      </c>
      <c r="H27" s="13">
        <f t="shared" si="0"/>
        <v>35.25</v>
      </c>
      <c r="I27" s="13">
        <v>83.5</v>
      </c>
      <c r="J27" s="13">
        <f t="shared" si="1"/>
        <v>41.75</v>
      </c>
      <c r="K27" s="25">
        <v>77</v>
      </c>
      <c r="L27" s="23"/>
    </row>
    <row r="28" ht="18" customHeight="1" spans="2:12">
      <c r="B28" s="14">
        <v>25</v>
      </c>
      <c r="C28" s="26" t="s">
        <v>80</v>
      </c>
      <c r="D28" s="13" t="s">
        <v>77</v>
      </c>
      <c r="E28" s="13" t="s">
        <v>78</v>
      </c>
      <c r="F28" s="26" t="s">
        <v>81</v>
      </c>
      <c r="G28" s="13">
        <v>72.5</v>
      </c>
      <c r="H28" s="13">
        <f t="shared" si="0"/>
        <v>36.25</v>
      </c>
      <c r="I28" s="13">
        <v>78.2</v>
      </c>
      <c r="J28" s="13">
        <f t="shared" si="1"/>
        <v>39.1</v>
      </c>
      <c r="K28" s="25">
        <v>75.35</v>
      </c>
      <c r="L28" s="23"/>
    </row>
    <row r="29" ht="18" customHeight="1" spans="2:12">
      <c r="B29" s="14">
        <v>26</v>
      </c>
      <c r="C29" s="26" t="s">
        <v>82</v>
      </c>
      <c r="D29" s="13" t="s">
        <v>77</v>
      </c>
      <c r="E29" s="13" t="s">
        <v>78</v>
      </c>
      <c r="F29" s="26" t="s">
        <v>83</v>
      </c>
      <c r="G29" s="13">
        <v>67.5</v>
      </c>
      <c r="H29" s="13">
        <f t="shared" si="0"/>
        <v>33.75</v>
      </c>
      <c r="I29" s="13">
        <v>82.6</v>
      </c>
      <c r="J29" s="13">
        <f t="shared" si="1"/>
        <v>41.3</v>
      </c>
      <c r="K29" s="25">
        <v>75.05</v>
      </c>
      <c r="L29" s="23"/>
    </row>
    <row r="30" ht="18" customHeight="1" spans="2:12">
      <c r="B30" s="14">
        <v>27</v>
      </c>
      <c r="C30" s="26" t="s">
        <v>84</v>
      </c>
      <c r="D30" s="13" t="s">
        <v>77</v>
      </c>
      <c r="E30" s="13" t="s">
        <v>78</v>
      </c>
      <c r="F30" s="26" t="s">
        <v>85</v>
      </c>
      <c r="G30" s="13">
        <v>68</v>
      </c>
      <c r="H30" s="13">
        <f t="shared" si="0"/>
        <v>34</v>
      </c>
      <c r="I30" s="13">
        <v>81.2</v>
      </c>
      <c r="J30" s="13">
        <f t="shared" si="1"/>
        <v>40.6</v>
      </c>
      <c r="K30" s="25">
        <v>74.6</v>
      </c>
      <c r="L30" s="23"/>
    </row>
  </sheetData>
  <mergeCells count="1">
    <mergeCell ref="B2:L2"/>
  </mergeCells>
  <conditionalFormatting sqref="F4">
    <cfRule type="duplicateValues" dxfId="0" priority="13"/>
  </conditionalFormatting>
  <conditionalFormatting sqref="F5">
    <cfRule type="duplicateValues" dxfId="0" priority="12"/>
  </conditionalFormatting>
  <conditionalFormatting sqref="F6">
    <cfRule type="duplicateValues" dxfId="0" priority="11"/>
  </conditionalFormatting>
  <conditionalFormatting sqref="F7">
    <cfRule type="duplicateValues" dxfId="0" priority="10"/>
  </conditionalFormatting>
  <conditionalFormatting sqref="F8">
    <cfRule type="duplicateValues" dxfId="0" priority="9"/>
  </conditionalFormatting>
  <conditionalFormatting sqref="F9">
    <cfRule type="duplicateValues" dxfId="0" priority="8"/>
  </conditionalFormatting>
  <conditionalFormatting sqref="F10">
    <cfRule type="duplicateValues" dxfId="0" priority="7"/>
  </conditionalFormatting>
  <conditionalFormatting sqref="F11">
    <cfRule type="duplicateValues" dxfId="0" priority="6"/>
  </conditionalFormatting>
  <conditionalFormatting sqref="F25">
    <cfRule type="duplicateValues" dxfId="0" priority="3"/>
  </conditionalFormatting>
  <conditionalFormatting sqref="F26">
    <cfRule type="duplicateValues" dxfId="0" priority="2"/>
  </conditionalFormatting>
  <conditionalFormatting sqref="F12:F21">
    <cfRule type="duplicateValues" dxfId="0" priority="5"/>
  </conditionalFormatting>
  <conditionalFormatting sqref="F22:F24">
    <cfRule type="duplicateValues" dxfId="0" priority="4"/>
  </conditionalFormatting>
  <conditionalFormatting sqref="F27:F30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嫄嫄</cp:lastModifiedBy>
  <dcterms:created xsi:type="dcterms:W3CDTF">2021-07-12T02:57:00Z</dcterms:created>
  <dcterms:modified xsi:type="dcterms:W3CDTF">2021-07-12T08:29:23Z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BA3AC2145EE9455B8A2D4B13032A44C4</vt:lpwstr>
  </property>
  <property fmtid="{D5CDD505-2E9C-101B-9397-08002B2CF9AE}" pid="3" name="KSOProductBuildVer">
    <vt:lpwstr>2052-11.1.0.10578</vt:lpwstr>
  </property>
</Properties>
</file>