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分组" sheetId="2" r:id="rId1"/>
  </sheets>
  <calcPr calcId="144525"/>
</workbook>
</file>

<file path=xl/sharedStrings.xml><?xml version="1.0" encoding="utf-8"?>
<sst xmlns="http://schemas.openxmlformats.org/spreadsheetml/2006/main" count="1641" uniqueCount="611">
  <si>
    <t>2021年房县义务教育学校教师公开招聘面试及综合成绩</t>
  </si>
  <si>
    <t>序号</t>
  </si>
  <si>
    <t>岗位类型</t>
  </si>
  <si>
    <t>报考的学段学科</t>
  </si>
  <si>
    <t>准考证号</t>
  </si>
  <si>
    <t>笔试总成绩</t>
  </si>
  <si>
    <t>笔试折算成绩</t>
  </si>
  <si>
    <t>面试总成绩</t>
  </si>
  <si>
    <t>面试折算成绩</t>
  </si>
  <si>
    <t>综合成绩</t>
  </si>
  <si>
    <t>名次</t>
  </si>
  <si>
    <t>新机制教师岗</t>
  </si>
  <si>
    <t>初中语文</t>
  </si>
  <si>
    <t>13011010601416</t>
  </si>
  <si>
    <t>68.30</t>
  </si>
  <si>
    <t>缺考</t>
  </si>
  <si>
    <t>13011031800909</t>
  </si>
  <si>
    <t>67.70</t>
  </si>
  <si>
    <t>86.00</t>
  </si>
  <si>
    <t>13011031801016</t>
  </si>
  <si>
    <t>69.30</t>
  </si>
  <si>
    <t>83.80</t>
  </si>
  <si>
    <t>13011031801129</t>
  </si>
  <si>
    <t>68.65</t>
  </si>
  <si>
    <t>83.00</t>
  </si>
  <si>
    <t>13011031801406</t>
  </si>
  <si>
    <t>61.70</t>
  </si>
  <si>
    <t>87.40</t>
  </si>
  <si>
    <t>13011010601607</t>
  </si>
  <si>
    <t>66.20</t>
  </si>
  <si>
    <t>83.40</t>
  </si>
  <si>
    <t>13011031800923</t>
  </si>
  <si>
    <t>64.20</t>
  </si>
  <si>
    <t>82.60</t>
  </si>
  <si>
    <t>13011031801224</t>
  </si>
  <si>
    <t>62.65</t>
  </si>
  <si>
    <t>83.60</t>
  </si>
  <si>
    <t>13011031800902</t>
  </si>
  <si>
    <t>54.20</t>
  </si>
  <si>
    <t>86.60</t>
  </si>
  <si>
    <t>13011031801429</t>
  </si>
  <si>
    <t>58.30</t>
  </si>
  <si>
    <t>83.20</t>
  </si>
  <si>
    <t>13011010601001</t>
  </si>
  <si>
    <t>56.75</t>
  </si>
  <si>
    <t xml:space="preserve"> 地方招聘教师岗</t>
  </si>
  <si>
    <t>23011031801324</t>
  </si>
  <si>
    <t>64.70</t>
  </si>
  <si>
    <t>23011031801306</t>
  </si>
  <si>
    <t>60.50</t>
  </si>
  <si>
    <t>23011031801011</t>
  </si>
  <si>
    <t>74.90</t>
  </si>
  <si>
    <t>84.80</t>
  </si>
  <si>
    <t>23011031801510</t>
  </si>
  <si>
    <t>61.45</t>
  </si>
  <si>
    <t>86.40</t>
  </si>
  <si>
    <t>23011010601215</t>
  </si>
  <si>
    <t>62.95</t>
  </si>
  <si>
    <t>84.60</t>
  </si>
  <si>
    <t>23011010601814</t>
  </si>
  <si>
    <t>51.65</t>
  </si>
  <si>
    <t>86.20</t>
  </si>
  <si>
    <t>初中道德与法治</t>
  </si>
  <si>
    <t>23041031802903</t>
  </si>
  <si>
    <t>83.95</t>
  </si>
  <si>
    <t>87.20</t>
  </si>
  <si>
    <t>23041031802919</t>
  </si>
  <si>
    <t>83.45</t>
  </si>
  <si>
    <t>23041010500116</t>
  </si>
  <si>
    <t>80.85</t>
  </si>
  <si>
    <t>87.80</t>
  </si>
  <si>
    <t>23041031802906</t>
  </si>
  <si>
    <t>78.00</t>
  </si>
  <si>
    <t>84.40</t>
  </si>
  <si>
    <t>初中历史</t>
  </si>
  <si>
    <t>23051031803109</t>
  </si>
  <si>
    <t>69.95</t>
  </si>
  <si>
    <t>23051010500517</t>
  </si>
  <si>
    <t>79.80</t>
  </si>
  <si>
    <t>23051031803102</t>
  </si>
  <si>
    <t>81.80</t>
  </si>
  <si>
    <t>23051093403003</t>
  </si>
  <si>
    <t>80.15</t>
  </si>
  <si>
    <t>84.20</t>
  </si>
  <si>
    <t>23051010500722</t>
  </si>
  <si>
    <t>75.80</t>
  </si>
  <si>
    <t>23051031803213</t>
  </si>
  <si>
    <t>61.15</t>
  </si>
  <si>
    <t>23051284705107</t>
  </si>
  <si>
    <t>63.65</t>
  </si>
  <si>
    <t>80.80</t>
  </si>
  <si>
    <t>初中数学</t>
  </si>
  <si>
    <t>13021031802011</t>
  </si>
  <si>
    <t>77.90</t>
  </si>
  <si>
    <t>13021031802120</t>
  </si>
  <si>
    <t>52.20</t>
  </si>
  <si>
    <t>13021031802130</t>
  </si>
  <si>
    <t>75.40</t>
  </si>
  <si>
    <t>92.00</t>
  </si>
  <si>
    <t>13021031802005</t>
  </si>
  <si>
    <t>72.50</t>
  </si>
  <si>
    <t>91.40</t>
  </si>
  <si>
    <t>13021031801818</t>
  </si>
  <si>
    <t>70.05</t>
  </si>
  <si>
    <t>89.80</t>
  </si>
  <si>
    <t>13021010603503</t>
  </si>
  <si>
    <t>64.35</t>
  </si>
  <si>
    <t>91.20</t>
  </si>
  <si>
    <t>13021031801820</t>
  </si>
  <si>
    <t>67.00</t>
  </si>
  <si>
    <t>88.00</t>
  </si>
  <si>
    <t>23021010603106</t>
  </si>
  <si>
    <t>59.35</t>
  </si>
  <si>
    <t>23021031802124</t>
  </si>
  <si>
    <t>59.00</t>
  </si>
  <si>
    <t>初中地理</t>
  </si>
  <si>
    <t>23061010500918</t>
  </si>
  <si>
    <t>72.35</t>
  </si>
  <si>
    <t>23061284705505</t>
  </si>
  <si>
    <t>72.10</t>
  </si>
  <si>
    <t>23061284705621</t>
  </si>
  <si>
    <t>67.30</t>
  </si>
  <si>
    <t>23061284705427</t>
  </si>
  <si>
    <t>64.45</t>
  </si>
  <si>
    <t>90.60</t>
  </si>
  <si>
    <t>23061284705508</t>
  </si>
  <si>
    <t>62.10</t>
  </si>
  <si>
    <t>91.60</t>
  </si>
  <si>
    <t>23061031803317</t>
  </si>
  <si>
    <t>59.05</t>
  </si>
  <si>
    <t>23061031803315</t>
  </si>
  <si>
    <t>61.65</t>
  </si>
  <si>
    <t>87.00</t>
  </si>
  <si>
    <t>23061031803327</t>
  </si>
  <si>
    <t>53.10</t>
  </si>
  <si>
    <t>88.20</t>
  </si>
  <si>
    <t>初中物理</t>
  </si>
  <si>
    <t>23071031803410</t>
  </si>
  <si>
    <t>49.65</t>
  </si>
  <si>
    <t>23071062703516</t>
  </si>
  <si>
    <t>41.65</t>
  </si>
  <si>
    <t>89.40</t>
  </si>
  <si>
    <t>初中化学</t>
  </si>
  <si>
    <t>23081010501816</t>
  </si>
  <si>
    <t>23081010501713</t>
  </si>
  <si>
    <t>62.20</t>
  </si>
  <si>
    <t>23081031803701</t>
  </si>
  <si>
    <t>54.30</t>
  </si>
  <si>
    <t>91.00</t>
  </si>
  <si>
    <t>初中生物</t>
  </si>
  <si>
    <t>23091284706613</t>
  </si>
  <si>
    <t>56.70</t>
  </si>
  <si>
    <t>23091031803805</t>
  </si>
  <si>
    <t>53.20</t>
  </si>
  <si>
    <t>88.60</t>
  </si>
  <si>
    <t>初中英语</t>
  </si>
  <si>
    <t>23031010100518</t>
  </si>
  <si>
    <t>70.50</t>
  </si>
  <si>
    <t>23031031802318</t>
  </si>
  <si>
    <t>70.85</t>
  </si>
  <si>
    <t>92.60</t>
  </si>
  <si>
    <t>23031031802509</t>
  </si>
  <si>
    <t>69.60</t>
  </si>
  <si>
    <t>91.80</t>
  </si>
  <si>
    <t>23031010101421</t>
  </si>
  <si>
    <t>66.30</t>
  </si>
  <si>
    <t>23031031802322</t>
  </si>
  <si>
    <t>69.75</t>
  </si>
  <si>
    <t>23031031802520</t>
  </si>
  <si>
    <t>63.05</t>
  </si>
  <si>
    <t>89.20</t>
  </si>
  <si>
    <t>23031031802330</t>
  </si>
  <si>
    <t>72.00</t>
  </si>
  <si>
    <t>23031031802304</t>
  </si>
  <si>
    <t>53.95</t>
  </si>
  <si>
    <t>小学英语</t>
  </si>
  <si>
    <t>22031031606516</t>
  </si>
  <si>
    <t>69.40</t>
  </si>
  <si>
    <t>22031031607225</t>
  </si>
  <si>
    <t>68.60</t>
  </si>
  <si>
    <t>22031031607422</t>
  </si>
  <si>
    <t>66.25</t>
  </si>
  <si>
    <t>87.60</t>
  </si>
  <si>
    <t>22031010301308</t>
  </si>
  <si>
    <t>67.95</t>
  </si>
  <si>
    <t>85.80</t>
  </si>
  <si>
    <t>22031031607503</t>
  </si>
  <si>
    <t>65.10</t>
  </si>
  <si>
    <t>22031031606504</t>
  </si>
  <si>
    <t>66.75</t>
  </si>
  <si>
    <t>84.00</t>
  </si>
  <si>
    <t>22031031606611</t>
  </si>
  <si>
    <t>68.45</t>
  </si>
  <si>
    <t>22031031607429</t>
  </si>
  <si>
    <t>82.00</t>
  </si>
  <si>
    <t>22031072802806</t>
  </si>
  <si>
    <t>62.45</t>
  </si>
  <si>
    <t>22031031607220</t>
  </si>
  <si>
    <t>22031010301915</t>
  </si>
  <si>
    <t>65.90</t>
  </si>
  <si>
    <t>81.60</t>
  </si>
  <si>
    <t>22031031606505</t>
  </si>
  <si>
    <t>64.60</t>
  </si>
  <si>
    <t>80.60</t>
  </si>
  <si>
    <t>教学点英语</t>
  </si>
  <si>
    <t>22031031607626</t>
  </si>
  <si>
    <t>64.75</t>
  </si>
  <si>
    <t>22031031606427</t>
  </si>
  <si>
    <t>65.65</t>
  </si>
  <si>
    <t>22031031607426</t>
  </si>
  <si>
    <t>66.10</t>
  </si>
  <si>
    <t>22031031607522</t>
  </si>
  <si>
    <t>57.70</t>
  </si>
  <si>
    <t>85.60</t>
  </si>
  <si>
    <t>22031031607205</t>
  </si>
  <si>
    <t>58.40</t>
  </si>
  <si>
    <t>78.80</t>
  </si>
  <si>
    <t>22031031606827</t>
  </si>
  <si>
    <t>59.85</t>
  </si>
  <si>
    <t>小学语文</t>
  </si>
  <si>
    <t>22011113701407</t>
  </si>
  <si>
    <t>22011031602112</t>
  </si>
  <si>
    <t>81.30</t>
  </si>
  <si>
    <t>22011031602001</t>
  </si>
  <si>
    <t>79.25</t>
  </si>
  <si>
    <t>22011031604316</t>
  </si>
  <si>
    <t>81.20</t>
  </si>
  <si>
    <t>22011031603526</t>
  </si>
  <si>
    <t>77.40</t>
  </si>
  <si>
    <t>22011031601906</t>
  </si>
  <si>
    <t>76.70</t>
  </si>
  <si>
    <t>90.00</t>
  </si>
  <si>
    <t>22011031604022</t>
  </si>
  <si>
    <t>78.40</t>
  </si>
  <si>
    <t>22011031605611</t>
  </si>
  <si>
    <t>73.60</t>
  </si>
  <si>
    <t>22011031601915</t>
  </si>
  <si>
    <t>76.60</t>
  </si>
  <si>
    <t>22011031605725</t>
  </si>
  <si>
    <t>75.30</t>
  </si>
  <si>
    <t>22011031600319</t>
  </si>
  <si>
    <t>76.05</t>
  </si>
  <si>
    <t>22011031601204</t>
  </si>
  <si>
    <t>72.80</t>
  </si>
  <si>
    <t>22011031605412</t>
  </si>
  <si>
    <t>74.50</t>
  </si>
  <si>
    <t>22011031600518</t>
  </si>
  <si>
    <t>76.50</t>
  </si>
  <si>
    <t>88.40</t>
  </si>
  <si>
    <t>22011031600624</t>
  </si>
  <si>
    <t>76.75</t>
  </si>
  <si>
    <t>22011031601526</t>
  </si>
  <si>
    <t>75.85</t>
  </si>
  <si>
    <t>88.80</t>
  </si>
  <si>
    <t>22011031600802</t>
  </si>
  <si>
    <t>77.95</t>
  </si>
  <si>
    <t>22011031601518</t>
  </si>
  <si>
    <t>77.10</t>
  </si>
  <si>
    <t>22011031605805</t>
  </si>
  <si>
    <t>72.45</t>
  </si>
  <si>
    <t>22011031604820</t>
  </si>
  <si>
    <t>72.40</t>
  </si>
  <si>
    <t>22011031601601</t>
  </si>
  <si>
    <t>74.00</t>
  </si>
  <si>
    <t>22011284604602</t>
  </si>
  <si>
    <t>75.90</t>
  </si>
  <si>
    <t>22011031600527</t>
  </si>
  <si>
    <t>73.30</t>
  </si>
  <si>
    <t>89.00</t>
  </si>
  <si>
    <t>22011031600522</t>
  </si>
  <si>
    <t>75.10</t>
  </si>
  <si>
    <t>22011031602915</t>
  </si>
  <si>
    <t>22011031603203</t>
  </si>
  <si>
    <t>85.20</t>
  </si>
  <si>
    <t>22011031605707</t>
  </si>
  <si>
    <t>72.70</t>
  </si>
  <si>
    <t>22011031601220</t>
  </si>
  <si>
    <t>79.90</t>
  </si>
  <si>
    <t>22011031604216</t>
  </si>
  <si>
    <t>76.15</t>
  </si>
  <si>
    <t>22011031602828</t>
  </si>
  <si>
    <t>73.00</t>
  </si>
  <si>
    <t>22011031602127</t>
  </si>
  <si>
    <t>73.85</t>
  </si>
  <si>
    <t>22011031601808</t>
  </si>
  <si>
    <t>77.50</t>
  </si>
  <si>
    <t>22011031601107</t>
  </si>
  <si>
    <t>71.95</t>
  </si>
  <si>
    <t>22011031600324</t>
  </si>
  <si>
    <t>22011031604825</t>
  </si>
  <si>
    <t>71.55</t>
  </si>
  <si>
    <t>22011031601306</t>
  </si>
  <si>
    <t>75.60</t>
  </si>
  <si>
    <t>85.00</t>
  </si>
  <si>
    <t>22011031605018</t>
  </si>
  <si>
    <t>76.10</t>
  </si>
  <si>
    <t>22011031605905</t>
  </si>
  <si>
    <t>86.80</t>
  </si>
  <si>
    <t>22011031601817</t>
  </si>
  <si>
    <t>22011031602515</t>
  </si>
  <si>
    <t>75.05</t>
  </si>
  <si>
    <t>22011031601517</t>
  </si>
  <si>
    <t>73.50</t>
  </si>
  <si>
    <t>22011031605101</t>
  </si>
  <si>
    <t>72.55</t>
  </si>
  <si>
    <t>22011031603006</t>
  </si>
  <si>
    <t>72.20</t>
  </si>
  <si>
    <t>22011031601003</t>
  </si>
  <si>
    <t>72.95</t>
  </si>
  <si>
    <t>22011031602703</t>
  </si>
  <si>
    <t>22011031603715</t>
  </si>
  <si>
    <t>71.40</t>
  </si>
  <si>
    <t>22011031600222</t>
  </si>
  <si>
    <t>22011031601019</t>
  </si>
  <si>
    <t>71.35</t>
  </si>
  <si>
    <t>22011031601710</t>
  </si>
  <si>
    <t>22011031600328</t>
  </si>
  <si>
    <t>82.20</t>
  </si>
  <si>
    <t>22011031604719</t>
  </si>
  <si>
    <t>79.40</t>
  </si>
  <si>
    <t>22011031606225</t>
  </si>
  <si>
    <t>73.80</t>
  </si>
  <si>
    <t>76.80</t>
  </si>
  <si>
    <t>22011031600516</t>
  </si>
  <si>
    <t>74.65</t>
  </si>
  <si>
    <t>76.00</t>
  </si>
  <si>
    <t>小学数学</t>
  </si>
  <si>
    <t>22021031701202</t>
  </si>
  <si>
    <t>22021031700220</t>
  </si>
  <si>
    <t>79.15</t>
  </si>
  <si>
    <t>22021031702923</t>
  </si>
  <si>
    <t>84.65</t>
  </si>
  <si>
    <t>22021031702829</t>
  </si>
  <si>
    <t>79.95</t>
  </si>
  <si>
    <t>90.40</t>
  </si>
  <si>
    <t>22021031701715</t>
  </si>
  <si>
    <t>77.20</t>
  </si>
  <si>
    <t>22021031702512</t>
  </si>
  <si>
    <t>82.05</t>
  </si>
  <si>
    <t>22021031700425</t>
  </si>
  <si>
    <t>76.55</t>
  </si>
  <si>
    <t>22021031700225</t>
  </si>
  <si>
    <t>76.25</t>
  </si>
  <si>
    <t>90.20</t>
  </si>
  <si>
    <t>22021031702122</t>
  </si>
  <si>
    <t>74.35</t>
  </si>
  <si>
    <t>22021031700117</t>
  </si>
  <si>
    <t>74.95</t>
  </si>
  <si>
    <t>22021031702113</t>
  </si>
  <si>
    <t>80.90</t>
  </si>
  <si>
    <t>22021031701619</t>
  </si>
  <si>
    <t>22021010202707</t>
  </si>
  <si>
    <t>76.65</t>
  </si>
  <si>
    <t>22021031702706</t>
  </si>
  <si>
    <t>22021031702103</t>
  </si>
  <si>
    <t>77.65</t>
  </si>
  <si>
    <t>22021031700127</t>
  </si>
  <si>
    <t>22021031703017</t>
  </si>
  <si>
    <t>22021031700906</t>
  </si>
  <si>
    <t>77.15</t>
  </si>
  <si>
    <t>22021031700221</t>
  </si>
  <si>
    <t>76.45</t>
  </si>
  <si>
    <t>22021010205108</t>
  </si>
  <si>
    <t>78.30</t>
  </si>
  <si>
    <t>85.40</t>
  </si>
  <si>
    <t>22021031702824</t>
  </si>
  <si>
    <t>78.05</t>
  </si>
  <si>
    <t>22021031701427</t>
  </si>
  <si>
    <t>75.95</t>
  </si>
  <si>
    <t>22021031700326</t>
  </si>
  <si>
    <t>22021031702630</t>
  </si>
  <si>
    <t>79.70</t>
  </si>
  <si>
    <t>82.40</t>
  </si>
  <si>
    <t>22021031700321</t>
  </si>
  <si>
    <t>75.75</t>
  </si>
  <si>
    <t>22021031701010</t>
  </si>
  <si>
    <t>76.40</t>
  </si>
  <si>
    <t>22021031700807</t>
  </si>
  <si>
    <t>73.40</t>
  </si>
  <si>
    <t>22021062303211</t>
  </si>
  <si>
    <t>22021031700213</t>
  </si>
  <si>
    <t>72.25</t>
  </si>
  <si>
    <t>22021031701528</t>
  </si>
  <si>
    <t>73.70</t>
  </si>
  <si>
    <t>22021031703129</t>
  </si>
  <si>
    <t>70.95</t>
  </si>
  <si>
    <t>22021031703118</t>
  </si>
  <si>
    <t>22021031700628</t>
  </si>
  <si>
    <t>67.60</t>
  </si>
  <si>
    <t>22021031701603</t>
  </si>
  <si>
    <t>71.90</t>
  </si>
  <si>
    <t>22021031702625</t>
  </si>
  <si>
    <t>72.90</t>
  </si>
  <si>
    <t>22021031702409</t>
  </si>
  <si>
    <t>69.25</t>
  </si>
  <si>
    <t>22021010200624</t>
  </si>
  <si>
    <t>22021031700505</t>
  </si>
  <si>
    <t>70.35</t>
  </si>
  <si>
    <t>22021031703212</t>
  </si>
  <si>
    <t>68.10</t>
  </si>
  <si>
    <t>22021031700806</t>
  </si>
  <si>
    <t>68.00</t>
  </si>
  <si>
    <t>22021031701316</t>
  </si>
  <si>
    <t>22021031702904</t>
  </si>
  <si>
    <t>71.50</t>
  </si>
  <si>
    <t>22021031701221</t>
  </si>
  <si>
    <t>80.00</t>
  </si>
  <si>
    <t>22021031701120</t>
  </si>
  <si>
    <t>小学体育</t>
  </si>
  <si>
    <t>22071010402329</t>
  </si>
  <si>
    <t>22071031608110</t>
  </si>
  <si>
    <t>63.55</t>
  </si>
  <si>
    <t>92.80</t>
  </si>
  <si>
    <t>22071010402522</t>
  </si>
  <si>
    <t>68.80</t>
  </si>
  <si>
    <t>22071031608620</t>
  </si>
  <si>
    <t>67.20</t>
  </si>
  <si>
    <t>22071031608127</t>
  </si>
  <si>
    <t>67.55</t>
  </si>
  <si>
    <t>87.74</t>
  </si>
  <si>
    <t>22071031608011</t>
  </si>
  <si>
    <t>57.50</t>
  </si>
  <si>
    <t>22071031608018</t>
  </si>
  <si>
    <t>58.15</t>
  </si>
  <si>
    <t>22071031608428</t>
  </si>
  <si>
    <t>56.85</t>
  </si>
  <si>
    <t>22071031608519</t>
  </si>
  <si>
    <t>60.30</t>
  </si>
  <si>
    <t>22071031608021</t>
  </si>
  <si>
    <t>57.60</t>
  </si>
  <si>
    <t>22071031608401</t>
  </si>
  <si>
    <t>57.55</t>
  </si>
  <si>
    <t>22071052003026</t>
  </si>
  <si>
    <t>56.35</t>
  </si>
  <si>
    <t>22071010402516</t>
  </si>
  <si>
    <t>小学音乐</t>
  </si>
  <si>
    <t>22061031704429</t>
  </si>
  <si>
    <t>22061031704629</t>
  </si>
  <si>
    <t>75.15</t>
  </si>
  <si>
    <t>22061031704628</t>
  </si>
  <si>
    <t>71.80</t>
  </si>
  <si>
    <t>91.30</t>
  </si>
  <si>
    <t>22061031704606</t>
  </si>
  <si>
    <t>74.80</t>
  </si>
  <si>
    <t>88.50</t>
  </si>
  <si>
    <t>22061031704414</t>
  </si>
  <si>
    <t>22061031704518</t>
  </si>
  <si>
    <t>66.95</t>
  </si>
  <si>
    <t>87.70</t>
  </si>
  <si>
    <t>22061031704524</t>
  </si>
  <si>
    <t>61.25</t>
  </si>
  <si>
    <t>86.28</t>
  </si>
  <si>
    <t>22061031704609</t>
  </si>
  <si>
    <t>62.40</t>
  </si>
  <si>
    <t>22061031704529</t>
  </si>
  <si>
    <t>22061031704407</t>
  </si>
  <si>
    <t>58.00</t>
  </si>
  <si>
    <t>82.80</t>
  </si>
  <si>
    <t>小学美术</t>
  </si>
  <si>
    <t>22081031800621</t>
  </si>
  <si>
    <t>22081031800304</t>
  </si>
  <si>
    <t>22081031800404</t>
  </si>
  <si>
    <t>63.35</t>
  </si>
  <si>
    <t>22081031800426</t>
  </si>
  <si>
    <t>58.65</t>
  </si>
  <si>
    <t>88.10</t>
  </si>
  <si>
    <t>22081010404402</t>
  </si>
  <si>
    <t>58.05</t>
  </si>
  <si>
    <t>87.30</t>
  </si>
  <si>
    <t>22081031800302</t>
  </si>
  <si>
    <t>60.25</t>
  </si>
  <si>
    <t>22081031800103</t>
  </si>
  <si>
    <t>59.10</t>
  </si>
  <si>
    <t>22081062602002</t>
  </si>
  <si>
    <t>58.95</t>
  </si>
  <si>
    <t>22081031800110</t>
  </si>
  <si>
    <t>58.85</t>
  </si>
  <si>
    <t>22081031800706</t>
  </si>
  <si>
    <t>57.00</t>
  </si>
  <si>
    <t>22081031800212</t>
  </si>
  <si>
    <t>57.15</t>
  </si>
  <si>
    <t>83.30</t>
  </si>
  <si>
    <t>22081031800622</t>
  </si>
  <si>
    <t>80.10</t>
  </si>
  <si>
    <t>22081031800605</t>
  </si>
  <si>
    <t>57.80</t>
  </si>
  <si>
    <t>79.60</t>
  </si>
  <si>
    <t>22081284502923</t>
  </si>
  <si>
    <t>56.25</t>
  </si>
  <si>
    <t>22081031800111</t>
  </si>
  <si>
    <t>53.05</t>
  </si>
  <si>
    <t>教学点语文</t>
  </si>
  <si>
    <t>22011031602513</t>
  </si>
  <si>
    <t>78.85</t>
  </si>
  <si>
    <t>87.90</t>
  </si>
  <si>
    <t>22011031600124</t>
  </si>
  <si>
    <t>22011031602808</t>
  </si>
  <si>
    <t>77.80</t>
  </si>
  <si>
    <t>22011031604415</t>
  </si>
  <si>
    <t>22011031603111</t>
  </si>
  <si>
    <t>22011031600822</t>
  </si>
  <si>
    <t>22011031600114</t>
  </si>
  <si>
    <t>74.10</t>
  </si>
  <si>
    <t>22011284602523</t>
  </si>
  <si>
    <t>69.65</t>
  </si>
  <si>
    <t>89.30</t>
  </si>
  <si>
    <t>22011031602419</t>
  </si>
  <si>
    <t>22011284607320</t>
  </si>
  <si>
    <t>86.10</t>
  </si>
  <si>
    <t>22011010901620</t>
  </si>
  <si>
    <t>71.10</t>
  </si>
  <si>
    <t>87.10</t>
  </si>
  <si>
    <t>22011031604721</t>
  </si>
  <si>
    <t>72.15</t>
  </si>
  <si>
    <t>22011031601723</t>
  </si>
  <si>
    <t>22011031601128</t>
  </si>
  <si>
    <t>73.65</t>
  </si>
  <si>
    <t>22011031605413</t>
  </si>
  <si>
    <t>22011284608411</t>
  </si>
  <si>
    <t>22011031602830</t>
  </si>
  <si>
    <t>22011031601410</t>
  </si>
  <si>
    <t>69.90</t>
  </si>
  <si>
    <t>22011010901113</t>
  </si>
  <si>
    <t>22011031602913</t>
  </si>
  <si>
    <t>81.40</t>
  </si>
  <si>
    <t>小学科学</t>
  </si>
  <si>
    <t>22051031704001</t>
  </si>
  <si>
    <t>79.35</t>
  </si>
  <si>
    <t>弃考</t>
  </si>
  <si>
    <t>22051031704129</t>
  </si>
  <si>
    <t>85.95</t>
  </si>
  <si>
    <t>22051284406926</t>
  </si>
  <si>
    <t>22051010400707</t>
  </si>
  <si>
    <t>80.65</t>
  </si>
  <si>
    <t>22051010401027</t>
  </si>
  <si>
    <t>86.25</t>
  </si>
  <si>
    <t>22051031704008</t>
  </si>
  <si>
    <t>22051010401009</t>
  </si>
  <si>
    <t>83.75</t>
  </si>
  <si>
    <t>22051031704013</t>
  </si>
  <si>
    <t>22051031704026</t>
  </si>
  <si>
    <t>86.85</t>
  </si>
  <si>
    <t>22051031704118</t>
  </si>
  <si>
    <t>86.15</t>
  </si>
  <si>
    <t>22051093202203</t>
  </si>
  <si>
    <t>81.45</t>
  </si>
  <si>
    <t>22051284406914</t>
  </si>
  <si>
    <t>84.05</t>
  </si>
  <si>
    <t>22051284407001</t>
  </si>
  <si>
    <t>80.75</t>
  </si>
  <si>
    <t>22051284406908</t>
  </si>
  <si>
    <t>22051031704020</t>
  </si>
  <si>
    <t>教学点数学</t>
  </si>
  <si>
    <t>22021031701915</t>
  </si>
  <si>
    <t>71.20</t>
  </si>
  <si>
    <t>22021284400924</t>
  </si>
  <si>
    <t>85.05</t>
  </si>
  <si>
    <t>22021031702206</t>
  </si>
  <si>
    <t>22021031700719</t>
  </si>
  <si>
    <t>82.30</t>
  </si>
  <si>
    <t>90.24</t>
  </si>
  <si>
    <t>22021031701925</t>
  </si>
  <si>
    <t>79.75</t>
  </si>
  <si>
    <t>22021031700728</t>
  </si>
  <si>
    <t>81.00</t>
  </si>
  <si>
    <t>22021031700518</t>
  </si>
  <si>
    <t>22021031700519</t>
  </si>
  <si>
    <t>22021031703003</t>
  </si>
  <si>
    <t>22021284401423</t>
  </si>
  <si>
    <t>79.45</t>
  </si>
  <si>
    <t>22021031700616</t>
  </si>
  <si>
    <t>74.75</t>
  </si>
  <si>
    <t>90.86</t>
  </si>
  <si>
    <t>22021031702016</t>
  </si>
  <si>
    <t>22021284405616</t>
  </si>
  <si>
    <t>22021031700124</t>
  </si>
  <si>
    <t>22021031703105</t>
  </si>
  <si>
    <t>22021031701901</t>
  </si>
  <si>
    <t>22021284404403</t>
  </si>
  <si>
    <t>74.70</t>
  </si>
  <si>
    <t>22021031702613</t>
  </si>
  <si>
    <t>74.15</t>
  </si>
  <si>
    <t>87.32</t>
  </si>
  <si>
    <t>22021031700626</t>
  </si>
  <si>
    <t>22021031700517</t>
  </si>
  <si>
    <t>22021031700504</t>
  </si>
  <si>
    <t>22021031701720</t>
  </si>
  <si>
    <t>22021031700107</t>
  </si>
  <si>
    <t>87.46</t>
  </si>
  <si>
    <t>22021031700204</t>
  </si>
  <si>
    <t>22021031702106</t>
  </si>
  <si>
    <t>72.30</t>
  </si>
  <si>
    <t>22021284402722</t>
  </si>
  <si>
    <t>83.24</t>
  </si>
  <si>
    <t>初中信息技术</t>
  </si>
  <si>
    <t>23131031804402</t>
  </si>
  <si>
    <t>79.20</t>
  </si>
  <si>
    <t>小学信息技术</t>
  </si>
  <si>
    <t>22091284504020</t>
  </si>
  <si>
    <t>89.74</t>
  </si>
  <si>
    <t>22091031704921</t>
  </si>
  <si>
    <t>90.70</t>
  </si>
  <si>
    <t>22091904900801</t>
  </si>
  <si>
    <t>22091010600427</t>
  </si>
  <si>
    <t>22091031704807</t>
  </si>
  <si>
    <t>70.25</t>
  </si>
  <si>
    <t>22091284504005</t>
  </si>
  <si>
    <t>75.70</t>
  </si>
  <si>
    <t>84.70</t>
  </si>
  <si>
    <t>22091031704808</t>
  </si>
  <si>
    <t>65.25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</si>
</sst>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22"/>
      <name val="等线"/>
      <charset val="134"/>
      <scheme val="minor"/>
    </font>
    <font>
      <b/>
      <sz val="10"/>
      <name val="等线"/>
      <charset val="134"/>
      <scheme val="minor"/>
    </font>
    <font>
      <sz val="10"/>
      <name val="等线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0"/>
      <name val="Arial"/>
      <charset val="134"/>
    </font>
    <font>
      <sz val="11"/>
      <color theme="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3" borderId="7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5" fillId="30" borderId="9" applyNumberFormat="0" applyAlignment="0" applyProtection="0">
      <alignment vertical="center"/>
    </xf>
    <xf numFmtId="0" fontId="26" fillId="30" borderId="5" applyNumberFormat="0" applyAlignment="0" applyProtection="0">
      <alignment vertical="center"/>
    </xf>
    <xf numFmtId="0" fontId="9" fillId="4" borderId="2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/>
  </cellStyleXfs>
  <cellXfs count="20">
    <xf numFmtId="0" fontId="0" fillId="0" borderId="0" xfId="0"/>
    <xf numFmtId="177" fontId="1" fillId="2" borderId="0" xfId="0" applyNumberFormat="1" applyFont="1" applyFill="1"/>
    <xf numFmtId="0" fontId="1" fillId="2" borderId="0" xfId="0" applyFont="1" applyFill="1" applyAlignment="1">
      <alignment vertical="center"/>
    </xf>
    <xf numFmtId="0" fontId="1" fillId="2" borderId="0" xfId="0" applyFont="1" applyFill="1"/>
    <xf numFmtId="49" fontId="1" fillId="2" borderId="0" xfId="0" applyNumberFormat="1" applyFont="1" applyFill="1"/>
    <xf numFmtId="177" fontId="2" fillId="2" borderId="0" xfId="0" applyNumberFormat="1" applyFont="1" applyFill="1" applyAlignment="1">
      <alignment horizontal="center"/>
    </xf>
    <xf numFmtId="49" fontId="2" fillId="2" borderId="0" xfId="0" applyNumberFormat="1" applyFont="1" applyFill="1" applyAlignment="1">
      <alignment horizontal="center"/>
    </xf>
    <xf numFmtId="177" fontId="3" fillId="2" borderId="1" xfId="49" applyNumberFormat="1" applyFont="1" applyFill="1" applyBorder="1" applyAlignment="1">
      <alignment horizontal="center" vertical="center" wrapText="1"/>
    </xf>
    <xf numFmtId="176" fontId="3" fillId="2" borderId="1" xfId="49" applyNumberFormat="1" applyFont="1" applyFill="1" applyBorder="1" applyAlignment="1">
      <alignment horizontal="center" vertical="center" wrapText="1"/>
    </xf>
    <xf numFmtId="49" fontId="3" fillId="2" borderId="1" xfId="49" applyNumberFormat="1" applyFont="1" applyFill="1" applyBorder="1" applyAlignment="1">
      <alignment horizontal="center" vertical="center" wrapText="1"/>
    </xf>
    <xf numFmtId="177" fontId="1" fillId="2" borderId="1" xfId="0" applyNumberFormat="1" applyFont="1" applyFill="1" applyBorder="1"/>
    <xf numFmtId="176" fontId="4" fillId="2" borderId="1" xfId="49" applyNumberFormat="1" applyFont="1" applyFill="1" applyBorder="1" applyAlignment="1">
      <alignment vertical="center" wrapText="1"/>
    </xf>
    <xf numFmtId="176" fontId="1" fillId="2" borderId="1" xfId="49" applyNumberFormat="1" applyFont="1" applyFill="1" applyBorder="1" applyAlignment="1">
      <alignment horizontal="center" wrapText="1"/>
    </xf>
    <xf numFmtId="176" fontId="4" fillId="2" borderId="1" xfId="49" applyNumberFormat="1" applyFont="1" applyFill="1" applyBorder="1" applyAlignment="1">
      <alignment horizontal="center" wrapText="1"/>
    </xf>
    <xf numFmtId="49" fontId="4" fillId="2" borderId="1" xfId="49" applyNumberFormat="1" applyFont="1" applyFill="1" applyBorder="1" applyAlignment="1">
      <alignment horizontal="center" wrapText="1"/>
    </xf>
    <xf numFmtId="49" fontId="1" fillId="2" borderId="1" xfId="0" applyNumberFormat="1" applyFont="1" applyFill="1" applyBorder="1"/>
    <xf numFmtId="176" fontId="1" fillId="2" borderId="1" xfId="0" applyNumberFormat="1" applyFont="1" applyFill="1" applyBorder="1"/>
    <xf numFmtId="176" fontId="5" fillId="2" borderId="1" xfId="49" applyNumberFormat="1" applyFont="1" applyFill="1" applyBorder="1" applyAlignment="1">
      <alignment horizontal="center" wrapText="1"/>
    </xf>
    <xf numFmtId="176" fontId="6" fillId="2" borderId="1" xfId="49" applyNumberFormat="1" applyFont="1" applyFill="1" applyBorder="1" applyAlignment="1">
      <alignment horizontal="center" wrapText="1"/>
    </xf>
    <xf numFmtId="176" fontId="4" fillId="2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50"/>
  <sheetViews>
    <sheetView tabSelected="1" workbookViewId="0">
      <selection activeCell="A1" sqref="A1:J1"/>
    </sheetView>
  </sheetViews>
  <sheetFormatPr defaultColWidth="8.88888888888889" defaultRowHeight="13.8"/>
  <cols>
    <col min="1" max="1" width="4.88888888888889" style="1" customWidth="1"/>
    <col min="2" max="2" width="15.5555555555556" style="2" customWidth="1"/>
    <col min="3" max="3" width="10" style="2" customWidth="1"/>
    <col min="4" max="4" width="17.3333333333333" style="3" customWidth="1"/>
    <col min="5" max="5" width="10.6666666666667" style="3" customWidth="1"/>
    <col min="6" max="6" width="13.1111111111111" style="4" customWidth="1"/>
    <col min="7" max="7" width="12.4444444444444" style="4" customWidth="1"/>
    <col min="8" max="8" width="13.1111111111111" style="3" customWidth="1"/>
    <col min="9" max="9" width="9.11111111111111" style="3"/>
    <col min="10" max="10" width="8.88888888888889" style="1"/>
    <col min="11" max="16384" width="8.88888888888889" style="3"/>
  </cols>
  <sheetData>
    <row r="1" ht="46" customHeight="1" spans="1:10">
      <c r="A1" s="5" t="s">
        <v>0</v>
      </c>
      <c r="B1" s="5"/>
      <c r="C1" s="5"/>
      <c r="D1" s="5"/>
      <c r="E1" s="5"/>
      <c r="F1" s="6"/>
      <c r="G1" s="6"/>
      <c r="H1" s="5"/>
      <c r="I1" s="5"/>
      <c r="J1" s="5"/>
    </row>
    <row r="2" ht="26.4" spans="1:10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9" t="s">
        <v>7</v>
      </c>
      <c r="H2" s="8" t="s">
        <v>8</v>
      </c>
      <c r="I2" s="8" t="s">
        <v>9</v>
      </c>
      <c r="J2" s="7" t="s">
        <v>10</v>
      </c>
    </row>
    <row r="3" ht="27.6" customHeight="1" spans="1:10">
      <c r="A3" s="10">
        <v>3</v>
      </c>
      <c r="B3" s="11" t="s">
        <v>11</v>
      </c>
      <c r="C3" s="11" t="s">
        <v>12</v>
      </c>
      <c r="D3" s="12" t="s">
        <v>13</v>
      </c>
      <c r="E3" s="13" t="s">
        <v>14</v>
      </c>
      <c r="F3" s="14">
        <f t="shared" ref="F3:F13" si="0">E3*0.4</f>
        <v>27.32</v>
      </c>
      <c r="G3" s="15" t="s">
        <v>15</v>
      </c>
      <c r="H3" s="16" t="e">
        <f t="shared" ref="H3:H13" si="1">G3*0.6</f>
        <v>#VALUE!</v>
      </c>
      <c r="I3" s="16" t="e">
        <f t="shared" ref="I3:I13" si="2">F3+H3</f>
        <v>#VALUE!</v>
      </c>
      <c r="J3" s="10"/>
    </row>
    <row r="4" ht="27.6" customHeight="1" spans="1:10">
      <c r="A4" s="10">
        <v>4</v>
      </c>
      <c r="B4" s="11" t="s">
        <v>11</v>
      </c>
      <c r="C4" s="11" t="s">
        <v>12</v>
      </c>
      <c r="D4" s="12" t="s">
        <v>16</v>
      </c>
      <c r="E4" s="13" t="s">
        <v>17</v>
      </c>
      <c r="F4" s="14">
        <f t="shared" si="0"/>
        <v>27.08</v>
      </c>
      <c r="G4" s="15" t="s">
        <v>18</v>
      </c>
      <c r="H4" s="16">
        <f t="shared" si="1"/>
        <v>51.6</v>
      </c>
      <c r="I4" s="16">
        <f t="shared" si="2"/>
        <v>78.68</v>
      </c>
      <c r="J4" s="10">
        <v>1</v>
      </c>
    </row>
    <row r="5" ht="27.6" customHeight="1" spans="1:10">
      <c r="A5" s="10">
        <v>1</v>
      </c>
      <c r="B5" s="11" t="s">
        <v>11</v>
      </c>
      <c r="C5" s="11" t="s">
        <v>12</v>
      </c>
      <c r="D5" s="12" t="s">
        <v>19</v>
      </c>
      <c r="E5" s="13" t="s">
        <v>20</v>
      </c>
      <c r="F5" s="14">
        <f t="shared" si="0"/>
        <v>27.72</v>
      </c>
      <c r="G5" s="15" t="s">
        <v>21</v>
      </c>
      <c r="H5" s="16">
        <f t="shared" si="1"/>
        <v>50.28</v>
      </c>
      <c r="I5" s="16">
        <f t="shared" si="2"/>
        <v>78</v>
      </c>
      <c r="J5" s="10">
        <v>2</v>
      </c>
    </row>
    <row r="6" ht="27.6" customHeight="1" spans="1:10">
      <c r="A6" s="10">
        <v>2</v>
      </c>
      <c r="B6" s="11" t="s">
        <v>11</v>
      </c>
      <c r="C6" s="11" t="s">
        <v>12</v>
      </c>
      <c r="D6" s="12" t="s">
        <v>22</v>
      </c>
      <c r="E6" s="13" t="s">
        <v>23</v>
      </c>
      <c r="F6" s="14">
        <f t="shared" si="0"/>
        <v>27.46</v>
      </c>
      <c r="G6" s="15" t="s">
        <v>24</v>
      </c>
      <c r="H6" s="16">
        <f t="shared" si="1"/>
        <v>49.8</v>
      </c>
      <c r="I6" s="16">
        <f t="shared" si="2"/>
        <v>77.26</v>
      </c>
      <c r="J6" s="10">
        <v>3</v>
      </c>
    </row>
    <row r="7" ht="27.6" customHeight="1" spans="1:10">
      <c r="A7" s="10">
        <v>8</v>
      </c>
      <c r="B7" s="11" t="s">
        <v>11</v>
      </c>
      <c r="C7" s="11" t="s">
        <v>12</v>
      </c>
      <c r="D7" s="12" t="s">
        <v>25</v>
      </c>
      <c r="E7" s="13" t="s">
        <v>26</v>
      </c>
      <c r="F7" s="14">
        <f t="shared" si="0"/>
        <v>24.68</v>
      </c>
      <c r="G7" s="15" t="s">
        <v>27</v>
      </c>
      <c r="H7" s="16">
        <f t="shared" si="1"/>
        <v>52.44</v>
      </c>
      <c r="I7" s="16">
        <f t="shared" si="2"/>
        <v>77.12</v>
      </c>
      <c r="J7" s="10">
        <v>4</v>
      </c>
    </row>
    <row r="8" ht="27.6" customHeight="1" spans="1:10">
      <c r="A8" s="10">
        <v>5</v>
      </c>
      <c r="B8" s="11" t="s">
        <v>11</v>
      </c>
      <c r="C8" s="11" t="s">
        <v>12</v>
      </c>
      <c r="D8" s="12" t="s">
        <v>28</v>
      </c>
      <c r="E8" s="13" t="s">
        <v>29</v>
      </c>
      <c r="F8" s="14">
        <f t="shared" si="0"/>
        <v>26.48</v>
      </c>
      <c r="G8" s="15" t="s">
        <v>30</v>
      </c>
      <c r="H8" s="16">
        <f t="shared" si="1"/>
        <v>50.04</v>
      </c>
      <c r="I8" s="16">
        <f t="shared" si="2"/>
        <v>76.52</v>
      </c>
      <c r="J8" s="10">
        <v>5</v>
      </c>
    </row>
    <row r="9" ht="27.6" customHeight="1" spans="1:10">
      <c r="A9" s="10">
        <v>6</v>
      </c>
      <c r="B9" s="11" t="s">
        <v>11</v>
      </c>
      <c r="C9" s="11" t="s">
        <v>12</v>
      </c>
      <c r="D9" s="12" t="s">
        <v>31</v>
      </c>
      <c r="E9" s="13" t="s">
        <v>32</v>
      </c>
      <c r="F9" s="14">
        <f t="shared" si="0"/>
        <v>25.68</v>
      </c>
      <c r="G9" s="15" t="s">
        <v>33</v>
      </c>
      <c r="H9" s="16">
        <f t="shared" si="1"/>
        <v>49.56</v>
      </c>
      <c r="I9" s="16">
        <f t="shared" si="2"/>
        <v>75.24</v>
      </c>
      <c r="J9" s="10">
        <v>6</v>
      </c>
    </row>
    <row r="10" ht="27.6" customHeight="1" spans="1:10">
      <c r="A10" s="10">
        <v>7</v>
      </c>
      <c r="B10" s="11" t="s">
        <v>11</v>
      </c>
      <c r="C10" s="11" t="s">
        <v>12</v>
      </c>
      <c r="D10" s="12" t="s">
        <v>34</v>
      </c>
      <c r="E10" s="13" t="s">
        <v>35</v>
      </c>
      <c r="F10" s="14">
        <f t="shared" si="0"/>
        <v>25.06</v>
      </c>
      <c r="G10" s="15" t="s">
        <v>36</v>
      </c>
      <c r="H10" s="16">
        <f t="shared" si="1"/>
        <v>50.16</v>
      </c>
      <c r="I10" s="16">
        <f t="shared" si="2"/>
        <v>75.22</v>
      </c>
      <c r="J10" s="10">
        <v>7</v>
      </c>
    </row>
    <row r="11" ht="27.6" customHeight="1" spans="1:10">
      <c r="A11" s="10">
        <v>11</v>
      </c>
      <c r="B11" s="11" t="s">
        <v>11</v>
      </c>
      <c r="C11" s="11" t="s">
        <v>12</v>
      </c>
      <c r="D11" s="12" t="s">
        <v>37</v>
      </c>
      <c r="E11" s="13" t="s">
        <v>38</v>
      </c>
      <c r="F11" s="14">
        <f t="shared" si="0"/>
        <v>21.68</v>
      </c>
      <c r="G11" s="15" t="s">
        <v>39</v>
      </c>
      <c r="H11" s="16">
        <f t="shared" si="1"/>
        <v>51.96</v>
      </c>
      <c r="I11" s="16">
        <f t="shared" si="2"/>
        <v>73.64</v>
      </c>
      <c r="J11" s="10">
        <v>8</v>
      </c>
    </row>
    <row r="12" ht="27.6" customHeight="1" spans="1:10">
      <c r="A12" s="10">
        <v>9</v>
      </c>
      <c r="B12" s="11" t="s">
        <v>11</v>
      </c>
      <c r="C12" s="11" t="s">
        <v>12</v>
      </c>
      <c r="D12" s="12" t="s">
        <v>40</v>
      </c>
      <c r="E12" s="13" t="s">
        <v>41</v>
      </c>
      <c r="F12" s="14">
        <f t="shared" si="0"/>
        <v>23.32</v>
      </c>
      <c r="G12" s="15" t="s">
        <v>42</v>
      </c>
      <c r="H12" s="16">
        <f t="shared" si="1"/>
        <v>49.92</v>
      </c>
      <c r="I12" s="16">
        <f t="shared" si="2"/>
        <v>73.24</v>
      </c>
      <c r="J12" s="10">
        <v>9</v>
      </c>
    </row>
    <row r="13" ht="27.6" customHeight="1" spans="1:10">
      <c r="A13" s="10">
        <v>10</v>
      </c>
      <c r="B13" s="11" t="s">
        <v>11</v>
      </c>
      <c r="C13" s="11" t="s">
        <v>12</v>
      </c>
      <c r="D13" s="12" t="s">
        <v>43</v>
      </c>
      <c r="E13" s="13" t="s">
        <v>44</v>
      </c>
      <c r="F13" s="14">
        <f t="shared" si="0"/>
        <v>22.7</v>
      </c>
      <c r="G13" s="15" t="s">
        <v>21</v>
      </c>
      <c r="H13" s="16">
        <f t="shared" si="1"/>
        <v>50.28</v>
      </c>
      <c r="I13" s="16">
        <f t="shared" si="2"/>
        <v>72.98</v>
      </c>
      <c r="J13" s="10">
        <v>10</v>
      </c>
    </row>
    <row r="14" ht="27.6" customHeight="1" spans="1:10">
      <c r="A14" s="10"/>
      <c r="B14" s="11"/>
      <c r="C14" s="11"/>
      <c r="D14" s="12"/>
      <c r="E14" s="13"/>
      <c r="F14" s="14"/>
      <c r="G14" s="15"/>
      <c r="H14" s="16"/>
      <c r="I14" s="16"/>
      <c r="J14" s="10"/>
    </row>
    <row r="15" ht="27.6" customHeight="1" spans="1:10">
      <c r="A15" s="10"/>
      <c r="B15" s="11"/>
      <c r="C15" s="11"/>
      <c r="D15" s="12"/>
      <c r="E15" s="13"/>
      <c r="F15" s="14"/>
      <c r="G15" s="15"/>
      <c r="H15" s="16"/>
      <c r="I15" s="16"/>
      <c r="J15" s="10"/>
    </row>
    <row r="16" ht="27.6" customHeight="1" spans="1:10">
      <c r="A16" s="7" t="s">
        <v>1</v>
      </c>
      <c r="B16" s="8" t="s">
        <v>2</v>
      </c>
      <c r="C16" s="8" t="s">
        <v>3</v>
      </c>
      <c r="D16" s="8" t="s">
        <v>4</v>
      </c>
      <c r="E16" s="8" t="s">
        <v>5</v>
      </c>
      <c r="F16" s="9" t="s">
        <v>6</v>
      </c>
      <c r="G16" s="9" t="s">
        <v>7</v>
      </c>
      <c r="H16" s="8" t="s">
        <v>8</v>
      </c>
      <c r="I16" s="8" t="s">
        <v>9</v>
      </c>
      <c r="J16" s="7" t="s">
        <v>10</v>
      </c>
    </row>
    <row r="17" ht="27.6" customHeight="1" spans="1:10">
      <c r="A17" s="10">
        <v>13</v>
      </c>
      <c r="B17" s="11" t="s">
        <v>45</v>
      </c>
      <c r="C17" s="11" t="s">
        <v>12</v>
      </c>
      <c r="D17" s="12" t="s">
        <v>46</v>
      </c>
      <c r="E17" s="13" t="s">
        <v>47</v>
      </c>
      <c r="F17" s="14">
        <f t="shared" ref="F17:F22" si="3">E17*0.4</f>
        <v>25.88</v>
      </c>
      <c r="G17" s="15" t="s">
        <v>15</v>
      </c>
      <c r="H17" s="16" t="e">
        <f t="shared" ref="H17:H22" si="4">G17*0.6</f>
        <v>#VALUE!</v>
      </c>
      <c r="I17" s="16" t="e">
        <f t="shared" ref="I17:I22" si="5">F17+H17</f>
        <v>#VALUE!</v>
      </c>
      <c r="J17" s="10"/>
    </row>
    <row r="18" ht="27.6" customHeight="1" spans="1:10">
      <c r="A18" s="10">
        <v>16</v>
      </c>
      <c r="B18" s="11" t="s">
        <v>45</v>
      </c>
      <c r="C18" s="11" t="s">
        <v>12</v>
      </c>
      <c r="D18" s="12" t="s">
        <v>48</v>
      </c>
      <c r="E18" s="13" t="s">
        <v>49</v>
      </c>
      <c r="F18" s="14">
        <f t="shared" si="3"/>
        <v>24.2</v>
      </c>
      <c r="G18" s="15" t="s">
        <v>15</v>
      </c>
      <c r="H18" s="16" t="e">
        <f t="shared" si="4"/>
        <v>#VALUE!</v>
      </c>
      <c r="I18" s="16" t="e">
        <f t="shared" si="5"/>
        <v>#VALUE!</v>
      </c>
      <c r="J18" s="10"/>
    </row>
    <row r="19" ht="27.6" customHeight="1" spans="1:10">
      <c r="A19" s="10">
        <v>12</v>
      </c>
      <c r="B19" s="11" t="s">
        <v>45</v>
      </c>
      <c r="C19" s="11" t="s">
        <v>12</v>
      </c>
      <c r="D19" s="12" t="s">
        <v>50</v>
      </c>
      <c r="E19" s="13" t="s">
        <v>51</v>
      </c>
      <c r="F19" s="14">
        <f t="shared" si="3"/>
        <v>29.96</v>
      </c>
      <c r="G19" s="15" t="s">
        <v>52</v>
      </c>
      <c r="H19" s="16">
        <f t="shared" si="4"/>
        <v>50.88</v>
      </c>
      <c r="I19" s="16">
        <f t="shared" si="5"/>
        <v>80.84</v>
      </c>
      <c r="J19" s="10">
        <v>1</v>
      </c>
    </row>
    <row r="20" ht="27.6" customHeight="1" spans="1:10">
      <c r="A20" s="10">
        <v>15</v>
      </c>
      <c r="B20" s="11" t="s">
        <v>45</v>
      </c>
      <c r="C20" s="11" t="s">
        <v>12</v>
      </c>
      <c r="D20" s="12" t="s">
        <v>53</v>
      </c>
      <c r="E20" s="13" t="s">
        <v>54</v>
      </c>
      <c r="F20" s="14">
        <f t="shared" si="3"/>
        <v>24.58</v>
      </c>
      <c r="G20" s="15" t="s">
        <v>55</v>
      </c>
      <c r="H20" s="16">
        <f t="shared" si="4"/>
        <v>51.84</v>
      </c>
      <c r="I20" s="16">
        <f t="shared" si="5"/>
        <v>76.42</v>
      </c>
      <c r="J20" s="10">
        <v>2</v>
      </c>
    </row>
    <row r="21" ht="27.6" customHeight="1" spans="1:10">
      <c r="A21" s="10">
        <v>14</v>
      </c>
      <c r="B21" s="11" t="s">
        <v>45</v>
      </c>
      <c r="C21" s="11" t="s">
        <v>12</v>
      </c>
      <c r="D21" s="12" t="s">
        <v>56</v>
      </c>
      <c r="E21" s="13" t="s">
        <v>57</v>
      </c>
      <c r="F21" s="14">
        <f t="shared" si="3"/>
        <v>25.18</v>
      </c>
      <c r="G21" s="15" t="s">
        <v>58</v>
      </c>
      <c r="H21" s="16">
        <f t="shared" si="4"/>
        <v>50.76</v>
      </c>
      <c r="I21" s="16">
        <f t="shared" si="5"/>
        <v>75.94</v>
      </c>
      <c r="J21" s="10">
        <v>3</v>
      </c>
    </row>
    <row r="22" ht="27.6" customHeight="1" spans="1:10">
      <c r="A22" s="10">
        <v>17</v>
      </c>
      <c r="B22" s="11" t="s">
        <v>45</v>
      </c>
      <c r="C22" s="11" t="s">
        <v>12</v>
      </c>
      <c r="D22" s="12" t="s">
        <v>59</v>
      </c>
      <c r="E22" s="13" t="s">
        <v>60</v>
      </c>
      <c r="F22" s="14">
        <f t="shared" si="3"/>
        <v>20.66</v>
      </c>
      <c r="G22" s="15" t="s">
        <v>61</v>
      </c>
      <c r="H22" s="16">
        <f t="shared" si="4"/>
        <v>51.72</v>
      </c>
      <c r="I22" s="16">
        <f t="shared" si="5"/>
        <v>72.38</v>
      </c>
      <c r="J22" s="10">
        <v>4</v>
      </c>
    </row>
    <row r="23" ht="27.6" customHeight="1" spans="1:10">
      <c r="A23" s="10"/>
      <c r="B23" s="11"/>
      <c r="C23" s="11"/>
      <c r="D23" s="12"/>
      <c r="E23" s="13"/>
      <c r="F23" s="14"/>
      <c r="G23" s="15"/>
      <c r="H23" s="16"/>
      <c r="I23" s="16"/>
      <c r="J23" s="10"/>
    </row>
    <row r="24" ht="27.6" customHeight="1" spans="1:10">
      <c r="A24" s="10"/>
      <c r="B24" s="11"/>
      <c r="C24" s="11"/>
      <c r="D24" s="12"/>
      <c r="E24" s="13"/>
      <c r="F24" s="14"/>
      <c r="G24" s="15"/>
      <c r="H24" s="16"/>
      <c r="I24" s="16"/>
      <c r="J24" s="10"/>
    </row>
    <row r="25" ht="27.6" customHeight="1" spans="1:10">
      <c r="A25" s="7" t="s">
        <v>1</v>
      </c>
      <c r="B25" s="8" t="s">
        <v>2</v>
      </c>
      <c r="C25" s="8" t="s">
        <v>3</v>
      </c>
      <c r="D25" s="8" t="s">
        <v>4</v>
      </c>
      <c r="E25" s="8" t="s">
        <v>5</v>
      </c>
      <c r="F25" s="9" t="s">
        <v>6</v>
      </c>
      <c r="G25" s="9" t="s">
        <v>7</v>
      </c>
      <c r="H25" s="8" t="s">
        <v>8</v>
      </c>
      <c r="I25" s="8" t="s">
        <v>9</v>
      </c>
      <c r="J25" s="7" t="s">
        <v>10</v>
      </c>
    </row>
    <row r="26" ht="27.6" customHeight="1" spans="1:10">
      <c r="A26" s="10">
        <v>18</v>
      </c>
      <c r="B26" s="11" t="s">
        <v>45</v>
      </c>
      <c r="C26" s="11" t="s">
        <v>62</v>
      </c>
      <c r="D26" s="12" t="s">
        <v>63</v>
      </c>
      <c r="E26" s="13" t="s">
        <v>64</v>
      </c>
      <c r="F26" s="14">
        <f>E26*0.4</f>
        <v>33.58</v>
      </c>
      <c r="G26" s="15" t="s">
        <v>65</v>
      </c>
      <c r="H26" s="16">
        <f>G26*0.6</f>
        <v>52.32</v>
      </c>
      <c r="I26" s="16">
        <f>F26+H26</f>
        <v>85.9</v>
      </c>
      <c r="J26" s="10">
        <v>1</v>
      </c>
    </row>
    <row r="27" ht="27.6" customHeight="1" spans="1:10">
      <c r="A27" s="10">
        <v>19</v>
      </c>
      <c r="B27" s="11" t="s">
        <v>45</v>
      </c>
      <c r="C27" s="11" t="s">
        <v>62</v>
      </c>
      <c r="D27" s="12" t="s">
        <v>66</v>
      </c>
      <c r="E27" s="13" t="s">
        <v>67</v>
      </c>
      <c r="F27" s="14">
        <f>E27*0.4</f>
        <v>33.38</v>
      </c>
      <c r="G27" s="15" t="s">
        <v>61</v>
      </c>
      <c r="H27" s="16">
        <f>G27*0.6</f>
        <v>51.72</v>
      </c>
      <c r="I27" s="16">
        <f>F27+H27</f>
        <v>85.1</v>
      </c>
      <c r="J27" s="10">
        <v>2</v>
      </c>
    </row>
    <row r="28" ht="27.6" customHeight="1" spans="1:10">
      <c r="A28" s="10">
        <v>20</v>
      </c>
      <c r="B28" s="11" t="s">
        <v>45</v>
      </c>
      <c r="C28" s="11" t="s">
        <v>62</v>
      </c>
      <c r="D28" s="12" t="s">
        <v>68</v>
      </c>
      <c r="E28" s="13" t="s">
        <v>69</v>
      </c>
      <c r="F28" s="14">
        <f>E28*0.4</f>
        <v>32.34</v>
      </c>
      <c r="G28" s="15" t="s">
        <v>70</v>
      </c>
      <c r="H28" s="16">
        <f>G28*0.6</f>
        <v>52.68</v>
      </c>
      <c r="I28" s="16">
        <f>F28+H28</f>
        <v>85.02</v>
      </c>
      <c r="J28" s="10">
        <v>3</v>
      </c>
    </row>
    <row r="29" ht="27.6" customHeight="1" spans="1:10">
      <c r="A29" s="10">
        <v>21</v>
      </c>
      <c r="B29" s="11" t="s">
        <v>45</v>
      </c>
      <c r="C29" s="11" t="s">
        <v>62</v>
      </c>
      <c r="D29" s="12" t="s">
        <v>71</v>
      </c>
      <c r="E29" s="13" t="s">
        <v>72</v>
      </c>
      <c r="F29" s="14">
        <f>E29*0.4</f>
        <v>31.2</v>
      </c>
      <c r="G29" s="15" t="s">
        <v>73</v>
      </c>
      <c r="H29" s="16">
        <f>G29*0.6</f>
        <v>50.64</v>
      </c>
      <c r="I29" s="16">
        <f>F29+H29</f>
        <v>81.84</v>
      </c>
      <c r="J29" s="10">
        <v>4</v>
      </c>
    </row>
    <row r="30" ht="27.6" customHeight="1" spans="1:10">
      <c r="A30" s="10"/>
      <c r="B30" s="11"/>
      <c r="C30" s="11"/>
      <c r="D30" s="12"/>
      <c r="E30" s="13"/>
      <c r="F30" s="14"/>
      <c r="G30" s="15"/>
      <c r="H30" s="16"/>
      <c r="I30" s="16"/>
      <c r="J30" s="10"/>
    </row>
    <row r="31" ht="27.6" customHeight="1" spans="1:10">
      <c r="A31" s="10"/>
      <c r="B31" s="11"/>
      <c r="C31" s="11"/>
      <c r="D31" s="12"/>
      <c r="E31" s="13"/>
      <c r="F31" s="14"/>
      <c r="G31" s="15"/>
      <c r="H31" s="16"/>
      <c r="I31" s="16"/>
      <c r="J31" s="10"/>
    </row>
    <row r="32" ht="27.6" customHeight="1" spans="1:10">
      <c r="A32" s="7" t="s">
        <v>1</v>
      </c>
      <c r="B32" s="8" t="s">
        <v>2</v>
      </c>
      <c r="C32" s="8" t="s">
        <v>3</v>
      </c>
      <c r="D32" s="8" t="s">
        <v>4</v>
      </c>
      <c r="E32" s="8" t="s">
        <v>5</v>
      </c>
      <c r="F32" s="9" t="s">
        <v>6</v>
      </c>
      <c r="G32" s="9" t="s">
        <v>7</v>
      </c>
      <c r="H32" s="8" t="s">
        <v>8</v>
      </c>
      <c r="I32" s="8" t="s">
        <v>9</v>
      </c>
      <c r="J32" s="7" t="s">
        <v>10</v>
      </c>
    </row>
    <row r="33" ht="27.6" customHeight="1" spans="1:10">
      <c r="A33" s="10">
        <v>26</v>
      </c>
      <c r="B33" s="11" t="s">
        <v>45</v>
      </c>
      <c r="C33" s="11" t="s">
        <v>74</v>
      </c>
      <c r="D33" s="12" t="s">
        <v>75</v>
      </c>
      <c r="E33" s="13" t="s">
        <v>76</v>
      </c>
      <c r="F33" s="14">
        <f t="shared" ref="F33:F39" si="6">E33*0.4</f>
        <v>27.98</v>
      </c>
      <c r="G33" s="15" t="s">
        <v>15</v>
      </c>
      <c r="H33" s="16" t="e">
        <f t="shared" ref="H33:H39" si="7">G33*0.6</f>
        <v>#VALUE!</v>
      </c>
      <c r="I33" s="16" t="e">
        <f t="shared" ref="I33:I39" si="8">F33+H33</f>
        <v>#VALUE!</v>
      </c>
      <c r="J33" s="10"/>
    </row>
    <row r="34" ht="27.6" customHeight="1" spans="1:10">
      <c r="A34" s="10">
        <v>24</v>
      </c>
      <c r="B34" s="11" t="s">
        <v>45</v>
      </c>
      <c r="C34" s="11" t="s">
        <v>74</v>
      </c>
      <c r="D34" s="12" t="s">
        <v>77</v>
      </c>
      <c r="E34" s="13" t="s">
        <v>78</v>
      </c>
      <c r="F34" s="14">
        <f t="shared" si="6"/>
        <v>31.92</v>
      </c>
      <c r="G34" s="15" t="s">
        <v>18</v>
      </c>
      <c r="H34" s="16">
        <f t="shared" si="7"/>
        <v>51.6</v>
      </c>
      <c r="I34" s="16">
        <f t="shared" si="8"/>
        <v>83.52</v>
      </c>
      <c r="J34" s="10">
        <v>1</v>
      </c>
    </row>
    <row r="35" ht="27.6" customHeight="1" spans="1:10">
      <c r="A35" s="10">
        <v>22</v>
      </c>
      <c r="B35" s="11" t="s">
        <v>45</v>
      </c>
      <c r="C35" s="11" t="s">
        <v>74</v>
      </c>
      <c r="D35" s="12" t="s">
        <v>79</v>
      </c>
      <c r="E35" s="13" t="s">
        <v>80</v>
      </c>
      <c r="F35" s="14">
        <f t="shared" si="6"/>
        <v>32.72</v>
      </c>
      <c r="G35" s="15" t="s">
        <v>21</v>
      </c>
      <c r="H35" s="16">
        <f t="shared" si="7"/>
        <v>50.28</v>
      </c>
      <c r="I35" s="16">
        <f t="shared" si="8"/>
        <v>83</v>
      </c>
      <c r="J35" s="10">
        <v>2</v>
      </c>
    </row>
    <row r="36" ht="27.6" customHeight="1" spans="1:10">
      <c r="A36" s="10">
        <v>23</v>
      </c>
      <c r="B36" s="11" t="s">
        <v>45</v>
      </c>
      <c r="C36" s="11" t="s">
        <v>74</v>
      </c>
      <c r="D36" s="12" t="s">
        <v>81</v>
      </c>
      <c r="E36" s="13" t="s">
        <v>82</v>
      </c>
      <c r="F36" s="14">
        <f t="shared" si="6"/>
        <v>32.06</v>
      </c>
      <c r="G36" s="15" t="s">
        <v>83</v>
      </c>
      <c r="H36" s="16">
        <f t="shared" si="7"/>
        <v>50.52</v>
      </c>
      <c r="I36" s="16">
        <f t="shared" si="8"/>
        <v>82.58</v>
      </c>
      <c r="J36" s="10">
        <v>3</v>
      </c>
    </row>
    <row r="37" ht="27.6" customHeight="1" spans="1:10">
      <c r="A37" s="10">
        <v>25</v>
      </c>
      <c r="B37" s="11" t="s">
        <v>45</v>
      </c>
      <c r="C37" s="11" t="s">
        <v>74</v>
      </c>
      <c r="D37" s="12" t="s">
        <v>84</v>
      </c>
      <c r="E37" s="13" t="s">
        <v>85</v>
      </c>
      <c r="F37" s="14">
        <f t="shared" si="6"/>
        <v>30.32</v>
      </c>
      <c r="G37" s="15" t="s">
        <v>39</v>
      </c>
      <c r="H37" s="16">
        <f t="shared" si="7"/>
        <v>51.96</v>
      </c>
      <c r="I37" s="16">
        <f t="shared" si="8"/>
        <v>82.28</v>
      </c>
      <c r="J37" s="10">
        <v>4</v>
      </c>
    </row>
    <row r="38" ht="27.6" customHeight="1" spans="1:10">
      <c r="A38" s="10">
        <v>28</v>
      </c>
      <c r="B38" s="11" t="s">
        <v>45</v>
      </c>
      <c r="C38" s="11" t="s">
        <v>74</v>
      </c>
      <c r="D38" s="12" t="s">
        <v>86</v>
      </c>
      <c r="E38" s="13" t="s">
        <v>87</v>
      </c>
      <c r="F38" s="14">
        <f t="shared" si="6"/>
        <v>24.46</v>
      </c>
      <c r="G38" s="15" t="s">
        <v>21</v>
      </c>
      <c r="H38" s="16">
        <f t="shared" si="7"/>
        <v>50.28</v>
      </c>
      <c r="I38" s="16">
        <f t="shared" si="8"/>
        <v>74.74</v>
      </c>
      <c r="J38" s="10">
        <v>5</v>
      </c>
    </row>
    <row r="39" ht="27.6" customHeight="1" spans="1:10">
      <c r="A39" s="10">
        <v>27</v>
      </c>
      <c r="B39" s="11" t="s">
        <v>45</v>
      </c>
      <c r="C39" s="11" t="s">
        <v>74</v>
      </c>
      <c r="D39" s="12" t="s">
        <v>88</v>
      </c>
      <c r="E39" s="13" t="s">
        <v>89</v>
      </c>
      <c r="F39" s="14">
        <f t="shared" si="6"/>
        <v>25.46</v>
      </c>
      <c r="G39" s="15" t="s">
        <v>90</v>
      </c>
      <c r="H39" s="16">
        <f t="shared" si="7"/>
        <v>48.48</v>
      </c>
      <c r="I39" s="16">
        <f t="shared" si="8"/>
        <v>73.94</v>
      </c>
      <c r="J39" s="10">
        <v>6</v>
      </c>
    </row>
    <row r="40" ht="27.6" customHeight="1" spans="1:10">
      <c r="A40" s="10"/>
      <c r="B40" s="11"/>
      <c r="C40" s="11"/>
      <c r="D40" s="12"/>
      <c r="E40" s="13"/>
      <c r="F40" s="14"/>
      <c r="G40" s="15"/>
      <c r="H40" s="16"/>
      <c r="I40" s="16"/>
      <c r="J40" s="10"/>
    </row>
    <row r="41" ht="27.6" customHeight="1" spans="1:10">
      <c r="A41" s="10"/>
      <c r="B41" s="11"/>
      <c r="C41" s="11"/>
      <c r="D41" s="12"/>
      <c r="E41" s="13"/>
      <c r="F41" s="14"/>
      <c r="G41" s="15"/>
      <c r="H41" s="16"/>
      <c r="I41" s="16"/>
      <c r="J41" s="10"/>
    </row>
    <row r="42" ht="27.6" customHeight="1" spans="1:10">
      <c r="A42" s="7" t="s">
        <v>1</v>
      </c>
      <c r="B42" s="8" t="s">
        <v>2</v>
      </c>
      <c r="C42" s="8" t="s">
        <v>3</v>
      </c>
      <c r="D42" s="8" t="s">
        <v>4</v>
      </c>
      <c r="E42" s="8" t="s">
        <v>5</v>
      </c>
      <c r="F42" s="9" t="s">
        <v>6</v>
      </c>
      <c r="G42" s="9" t="s">
        <v>7</v>
      </c>
      <c r="H42" s="8" t="s">
        <v>8</v>
      </c>
      <c r="I42" s="8" t="s">
        <v>9</v>
      </c>
      <c r="J42" s="7" t="s">
        <v>10</v>
      </c>
    </row>
    <row r="43" ht="27.6" customHeight="1" spans="1:10">
      <c r="A43" s="10">
        <v>29</v>
      </c>
      <c r="B43" s="11" t="s">
        <v>11</v>
      </c>
      <c r="C43" s="11" t="s">
        <v>91</v>
      </c>
      <c r="D43" s="12" t="s">
        <v>92</v>
      </c>
      <c r="E43" s="13" t="s">
        <v>93</v>
      </c>
      <c r="F43" s="14">
        <f t="shared" ref="F43:F49" si="9">E43*0.4</f>
        <v>31.16</v>
      </c>
      <c r="G43" s="15" t="s">
        <v>15</v>
      </c>
      <c r="H43" s="16" t="e">
        <f t="shared" ref="H43:H49" si="10">G43*0.6</f>
        <v>#VALUE!</v>
      </c>
      <c r="I43" s="16" t="e">
        <f t="shared" ref="I43:I49" si="11">F43+H43</f>
        <v>#VALUE!</v>
      </c>
      <c r="J43" s="10"/>
    </row>
    <row r="44" ht="27.6" customHeight="1" spans="1:10">
      <c r="A44" s="10">
        <v>35</v>
      </c>
      <c r="B44" s="11" t="s">
        <v>11</v>
      </c>
      <c r="C44" s="11" t="s">
        <v>91</v>
      </c>
      <c r="D44" s="12" t="s">
        <v>94</v>
      </c>
      <c r="E44" s="13" t="s">
        <v>95</v>
      </c>
      <c r="F44" s="14">
        <f t="shared" si="9"/>
        <v>20.88</v>
      </c>
      <c r="G44" s="15" t="s">
        <v>15</v>
      </c>
      <c r="H44" s="16" t="e">
        <f t="shared" si="10"/>
        <v>#VALUE!</v>
      </c>
      <c r="I44" s="16" t="e">
        <f t="shared" si="11"/>
        <v>#VALUE!</v>
      </c>
      <c r="J44" s="10"/>
    </row>
    <row r="45" ht="27.6" customHeight="1" spans="1:10">
      <c r="A45" s="10">
        <v>30</v>
      </c>
      <c r="B45" s="11" t="s">
        <v>11</v>
      </c>
      <c r="C45" s="11" t="s">
        <v>91</v>
      </c>
      <c r="D45" s="12" t="s">
        <v>96</v>
      </c>
      <c r="E45" s="13" t="s">
        <v>97</v>
      </c>
      <c r="F45" s="14">
        <f t="shared" si="9"/>
        <v>30.16</v>
      </c>
      <c r="G45" s="15" t="s">
        <v>98</v>
      </c>
      <c r="H45" s="16">
        <f t="shared" si="10"/>
        <v>55.2</v>
      </c>
      <c r="I45" s="16">
        <f t="shared" si="11"/>
        <v>85.36</v>
      </c>
      <c r="J45" s="10">
        <v>1</v>
      </c>
    </row>
    <row r="46" ht="27.6" customHeight="1" spans="1:10">
      <c r="A46" s="10">
        <v>31</v>
      </c>
      <c r="B46" s="11" t="s">
        <v>11</v>
      </c>
      <c r="C46" s="11" t="s">
        <v>91</v>
      </c>
      <c r="D46" s="12" t="s">
        <v>99</v>
      </c>
      <c r="E46" s="13" t="s">
        <v>100</v>
      </c>
      <c r="F46" s="14">
        <f t="shared" si="9"/>
        <v>29</v>
      </c>
      <c r="G46" s="15" t="s">
        <v>101</v>
      </c>
      <c r="H46" s="16">
        <f t="shared" si="10"/>
        <v>54.84</v>
      </c>
      <c r="I46" s="16">
        <f t="shared" si="11"/>
        <v>83.84</v>
      </c>
      <c r="J46" s="10">
        <v>2</v>
      </c>
    </row>
    <row r="47" ht="27.6" customHeight="1" spans="1:10">
      <c r="A47" s="10">
        <v>32</v>
      </c>
      <c r="B47" s="11" t="s">
        <v>11</v>
      </c>
      <c r="C47" s="11" t="s">
        <v>91</v>
      </c>
      <c r="D47" s="12" t="s">
        <v>102</v>
      </c>
      <c r="E47" s="13" t="s">
        <v>103</v>
      </c>
      <c r="F47" s="14">
        <f t="shared" si="9"/>
        <v>28.02</v>
      </c>
      <c r="G47" s="15" t="s">
        <v>104</v>
      </c>
      <c r="H47" s="16">
        <f t="shared" si="10"/>
        <v>53.88</v>
      </c>
      <c r="I47" s="16">
        <f t="shared" si="11"/>
        <v>81.9</v>
      </c>
      <c r="J47" s="10">
        <v>3</v>
      </c>
    </row>
    <row r="48" ht="27.6" customHeight="1" spans="1:10">
      <c r="A48" s="10">
        <v>34</v>
      </c>
      <c r="B48" s="11" t="s">
        <v>11</v>
      </c>
      <c r="C48" s="11" t="s">
        <v>91</v>
      </c>
      <c r="D48" s="12" t="s">
        <v>105</v>
      </c>
      <c r="E48" s="13" t="s">
        <v>106</v>
      </c>
      <c r="F48" s="14">
        <f t="shared" si="9"/>
        <v>25.74</v>
      </c>
      <c r="G48" s="15" t="s">
        <v>107</v>
      </c>
      <c r="H48" s="16">
        <f t="shared" si="10"/>
        <v>54.72</v>
      </c>
      <c r="I48" s="16">
        <f t="shared" si="11"/>
        <v>80.46</v>
      </c>
      <c r="J48" s="10">
        <v>4</v>
      </c>
    </row>
    <row r="49" ht="27.6" customHeight="1" spans="1:10">
      <c r="A49" s="10">
        <v>33</v>
      </c>
      <c r="B49" s="11" t="s">
        <v>11</v>
      </c>
      <c r="C49" s="11" t="s">
        <v>91</v>
      </c>
      <c r="D49" s="12" t="s">
        <v>108</v>
      </c>
      <c r="E49" s="13" t="s">
        <v>109</v>
      </c>
      <c r="F49" s="14">
        <f t="shared" si="9"/>
        <v>26.8</v>
      </c>
      <c r="G49" s="15" t="s">
        <v>110</v>
      </c>
      <c r="H49" s="16">
        <f t="shared" si="10"/>
        <v>52.8</v>
      </c>
      <c r="I49" s="16">
        <f t="shared" si="11"/>
        <v>79.6</v>
      </c>
      <c r="J49" s="10">
        <v>5</v>
      </c>
    </row>
    <row r="50" ht="27.6" customHeight="1" spans="1:10">
      <c r="A50" s="10"/>
      <c r="B50" s="11"/>
      <c r="C50" s="11"/>
      <c r="D50" s="12"/>
      <c r="E50" s="13"/>
      <c r="F50" s="14"/>
      <c r="G50" s="15"/>
      <c r="H50" s="16"/>
      <c r="I50" s="16"/>
      <c r="J50" s="10"/>
    </row>
    <row r="51" ht="27.6" customHeight="1" spans="1:10">
      <c r="A51" s="10"/>
      <c r="B51" s="11"/>
      <c r="C51" s="11"/>
      <c r="D51" s="12"/>
      <c r="E51" s="13"/>
      <c r="F51" s="14"/>
      <c r="G51" s="15"/>
      <c r="H51" s="16"/>
      <c r="I51" s="16"/>
      <c r="J51" s="10"/>
    </row>
    <row r="52" ht="27.6" customHeight="1" spans="1:10">
      <c r="A52" s="7" t="s">
        <v>1</v>
      </c>
      <c r="B52" s="8" t="s">
        <v>2</v>
      </c>
      <c r="C52" s="8" t="s">
        <v>3</v>
      </c>
      <c r="D52" s="8" t="s">
        <v>4</v>
      </c>
      <c r="E52" s="8" t="s">
        <v>5</v>
      </c>
      <c r="F52" s="9" t="s">
        <v>6</v>
      </c>
      <c r="G52" s="9" t="s">
        <v>7</v>
      </c>
      <c r="H52" s="8" t="s">
        <v>8</v>
      </c>
      <c r="I52" s="8" t="s">
        <v>9</v>
      </c>
      <c r="J52" s="7" t="s">
        <v>10</v>
      </c>
    </row>
    <row r="53" ht="27.6" customHeight="1" spans="1:10">
      <c r="A53" s="10">
        <v>36</v>
      </c>
      <c r="B53" s="11" t="s">
        <v>45</v>
      </c>
      <c r="C53" s="11" t="s">
        <v>91</v>
      </c>
      <c r="D53" s="12" t="s">
        <v>111</v>
      </c>
      <c r="E53" s="13" t="s">
        <v>112</v>
      </c>
      <c r="F53" s="14">
        <f>E53*0.4</f>
        <v>23.74</v>
      </c>
      <c r="G53" s="15" t="s">
        <v>65</v>
      </c>
      <c r="H53" s="16">
        <f>G53*0.6</f>
        <v>52.32</v>
      </c>
      <c r="I53" s="16">
        <f>F53+H53</f>
        <v>76.06</v>
      </c>
      <c r="J53" s="10">
        <v>1</v>
      </c>
    </row>
    <row r="54" ht="27.6" customHeight="1" spans="1:10">
      <c r="A54" s="10">
        <v>37</v>
      </c>
      <c r="B54" s="11" t="s">
        <v>45</v>
      </c>
      <c r="C54" s="11" t="s">
        <v>91</v>
      </c>
      <c r="D54" s="12" t="s">
        <v>113</v>
      </c>
      <c r="E54" s="13" t="s">
        <v>114</v>
      </c>
      <c r="F54" s="14">
        <f>E54*0.4</f>
        <v>23.6</v>
      </c>
      <c r="G54" s="15" t="s">
        <v>58</v>
      </c>
      <c r="H54" s="16">
        <f>G54*0.6</f>
        <v>50.76</v>
      </c>
      <c r="I54" s="16">
        <f>F54+H54</f>
        <v>74.36</v>
      </c>
      <c r="J54" s="10">
        <v>2</v>
      </c>
    </row>
    <row r="55" ht="27.6" customHeight="1" spans="1:10">
      <c r="A55" s="10"/>
      <c r="B55" s="11"/>
      <c r="C55" s="11"/>
      <c r="D55" s="12"/>
      <c r="E55" s="13"/>
      <c r="F55" s="14"/>
      <c r="G55" s="15"/>
      <c r="H55" s="16"/>
      <c r="I55" s="16"/>
      <c r="J55" s="10"/>
    </row>
    <row r="56" ht="27.6" customHeight="1" spans="1:10">
      <c r="A56" s="10"/>
      <c r="B56" s="11"/>
      <c r="C56" s="11"/>
      <c r="D56" s="12"/>
      <c r="E56" s="13"/>
      <c r="F56" s="14"/>
      <c r="G56" s="15"/>
      <c r="H56" s="16"/>
      <c r="I56" s="16"/>
      <c r="J56" s="10"/>
    </row>
    <row r="57" ht="27.6" customHeight="1" spans="1:10">
      <c r="A57" s="7" t="s">
        <v>1</v>
      </c>
      <c r="B57" s="8" t="s">
        <v>2</v>
      </c>
      <c r="C57" s="8" t="s">
        <v>3</v>
      </c>
      <c r="D57" s="8" t="s">
        <v>4</v>
      </c>
      <c r="E57" s="8" t="s">
        <v>5</v>
      </c>
      <c r="F57" s="9" t="s">
        <v>6</v>
      </c>
      <c r="G57" s="9" t="s">
        <v>7</v>
      </c>
      <c r="H57" s="8" t="s">
        <v>8</v>
      </c>
      <c r="I57" s="8" t="s">
        <v>9</v>
      </c>
      <c r="J57" s="7" t="s">
        <v>10</v>
      </c>
    </row>
    <row r="58" ht="27.6" customHeight="1" spans="1:10">
      <c r="A58" s="10">
        <v>38</v>
      </c>
      <c r="B58" s="11" t="s">
        <v>45</v>
      </c>
      <c r="C58" s="11" t="s">
        <v>115</v>
      </c>
      <c r="D58" s="12" t="s">
        <v>116</v>
      </c>
      <c r="E58" s="13" t="s">
        <v>117</v>
      </c>
      <c r="F58" s="14">
        <f t="shared" ref="F58:F65" si="12">E58*0.4</f>
        <v>28.94</v>
      </c>
      <c r="G58" s="15" t="s">
        <v>98</v>
      </c>
      <c r="H58" s="16">
        <f>G58*0.6</f>
        <v>55.2</v>
      </c>
      <c r="I58" s="16">
        <f>F58+H58</f>
        <v>84.14</v>
      </c>
      <c r="J58" s="10">
        <v>1</v>
      </c>
    </row>
    <row r="59" ht="27.6" customHeight="1" spans="1:10">
      <c r="A59" s="10">
        <v>39</v>
      </c>
      <c r="B59" s="11" t="s">
        <v>45</v>
      </c>
      <c r="C59" s="11" t="s">
        <v>115</v>
      </c>
      <c r="D59" s="12" t="s">
        <v>118</v>
      </c>
      <c r="E59" s="13" t="s">
        <v>119</v>
      </c>
      <c r="F59" s="14">
        <f t="shared" si="12"/>
        <v>28.84</v>
      </c>
      <c r="G59" s="15" t="s">
        <v>104</v>
      </c>
      <c r="H59" s="16">
        <f t="shared" ref="H59:H65" si="13">G59*0.6</f>
        <v>53.88</v>
      </c>
      <c r="I59" s="16">
        <f t="shared" ref="I59:I65" si="14">F59+H59</f>
        <v>82.72</v>
      </c>
      <c r="J59" s="10">
        <v>2</v>
      </c>
    </row>
    <row r="60" ht="27.6" customHeight="1" spans="1:10">
      <c r="A60" s="10">
        <v>40</v>
      </c>
      <c r="B60" s="11" t="s">
        <v>45</v>
      </c>
      <c r="C60" s="11" t="s">
        <v>115</v>
      </c>
      <c r="D60" s="12" t="s">
        <v>120</v>
      </c>
      <c r="E60" s="13" t="s">
        <v>121</v>
      </c>
      <c r="F60" s="14">
        <f t="shared" si="12"/>
        <v>26.92</v>
      </c>
      <c r="G60" s="15" t="s">
        <v>107</v>
      </c>
      <c r="H60" s="16">
        <f t="shared" si="13"/>
        <v>54.72</v>
      </c>
      <c r="I60" s="16">
        <f t="shared" si="14"/>
        <v>81.64</v>
      </c>
      <c r="J60" s="10">
        <v>3</v>
      </c>
    </row>
    <row r="61" ht="27.6" customHeight="1" spans="1:10">
      <c r="A61" s="10">
        <v>41</v>
      </c>
      <c r="B61" s="11" t="s">
        <v>45</v>
      </c>
      <c r="C61" s="11" t="s">
        <v>115</v>
      </c>
      <c r="D61" s="12" t="s">
        <v>122</v>
      </c>
      <c r="E61" s="13" t="s">
        <v>123</v>
      </c>
      <c r="F61" s="14">
        <f t="shared" si="12"/>
        <v>25.78</v>
      </c>
      <c r="G61" s="15" t="s">
        <v>124</v>
      </c>
      <c r="H61" s="16">
        <f t="shared" si="13"/>
        <v>54.36</v>
      </c>
      <c r="I61" s="16">
        <f t="shared" si="14"/>
        <v>80.14</v>
      </c>
      <c r="J61" s="10">
        <v>4</v>
      </c>
    </row>
    <row r="62" ht="27.6" customHeight="1" spans="1:10">
      <c r="A62" s="10">
        <v>42</v>
      </c>
      <c r="B62" s="11" t="s">
        <v>45</v>
      </c>
      <c r="C62" s="11" t="s">
        <v>115</v>
      </c>
      <c r="D62" s="12" t="s">
        <v>125</v>
      </c>
      <c r="E62" s="13" t="s">
        <v>126</v>
      </c>
      <c r="F62" s="14">
        <f t="shared" si="12"/>
        <v>24.84</v>
      </c>
      <c r="G62" s="15" t="s">
        <v>127</v>
      </c>
      <c r="H62" s="16">
        <f t="shared" si="13"/>
        <v>54.96</v>
      </c>
      <c r="I62" s="16">
        <f t="shared" si="14"/>
        <v>79.8</v>
      </c>
      <c r="J62" s="10">
        <v>5</v>
      </c>
    </row>
    <row r="63" ht="27.6" customHeight="1" spans="1:10">
      <c r="A63" s="10">
        <v>44</v>
      </c>
      <c r="B63" s="11" t="s">
        <v>45</v>
      </c>
      <c r="C63" s="11" t="s">
        <v>115</v>
      </c>
      <c r="D63" s="12" t="s">
        <v>128</v>
      </c>
      <c r="E63" s="13" t="s">
        <v>129</v>
      </c>
      <c r="F63" s="14">
        <f t="shared" si="12"/>
        <v>23.62</v>
      </c>
      <c r="G63" s="15" t="s">
        <v>127</v>
      </c>
      <c r="H63" s="16">
        <f t="shared" si="13"/>
        <v>54.96</v>
      </c>
      <c r="I63" s="16">
        <f t="shared" si="14"/>
        <v>78.58</v>
      </c>
      <c r="J63" s="10">
        <v>6</v>
      </c>
    </row>
    <row r="64" ht="27.6" customHeight="1" spans="1:10">
      <c r="A64" s="10">
        <v>43</v>
      </c>
      <c r="B64" s="11" t="s">
        <v>45</v>
      </c>
      <c r="C64" s="11" t="s">
        <v>115</v>
      </c>
      <c r="D64" s="12" t="s">
        <v>130</v>
      </c>
      <c r="E64" s="13" t="s">
        <v>131</v>
      </c>
      <c r="F64" s="14">
        <f t="shared" si="12"/>
        <v>24.66</v>
      </c>
      <c r="G64" s="15" t="s">
        <v>132</v>
      </c>
      <c r="H64" s="16">
        <f t="shared" si="13"/>
        <v>52.2</v>
      </c>
      <c r="I64" s="16">
        <f t="shared" si="14"/>
        <v>76.86</v>
      </c>
      <c r="J64" s="10">
        <v>7</v>
      </c>
    </row>
    <row r="65" ht="27.6" customHeight="1" spans="1:10">
      <c r="A65" s="10">
        <v>45</v>
      </c>
      <c r="B65" s="11" t="s">
        <v>45</v>
      </c>
      <c r="C65" s="11" t="s">
        <v>115</v>
      </c>
      <c r="D65" s="12" t="s">
        <v>133</v>
      </c>
      <c r="E65" s="13" t="s">
        <v>134</v>
      </c>
      <c r="F65" s="14">
        <f t="shared" si="12"/>
        <v>21.24</v>
      </c>
      <c r="G65" s="15" t="s">
        <v>135</v>
      </c>
      <c r="H65" s="16">
        <f t="shared" si="13"/>
        <v>52.92</v>
      </c>
      <c r="I65" s="16">
        <f t="shared" si="14"/>
        <v>74.16</v>
      </c>
      <c r="J65" s="10">
        <v>8</v>
      </c>
    </row>
    <row r="66" ht="27.6" customHeight="1" spans="1:10">
      <c r="A66" s="10"/>
      <c r="B66" s="11"/>
      <c r="C66" s="11"/>
      <c r="D66" s="12"/>
      <c r="E66" s="13"/>
      <c r="F66" s="14"/>
      <c r="G66" s="15"/>
      <c r="H66" s="16"/>
      <c r="I66" s="16"/>
      <c r="J66" s="10"/>
    </row>
    <row r="67" ht="27.6" customHeight="1" spans="1:10">
      <c r="A67" s="10"/>
      <c r="B67" s="11"/>
      <c r="C67" s="11"/>
      <c r="D67" s="12"/>
      <c r="E67" s="13"/>
      <c r="F67" s="14"/>
      <c r="G67" s="15"/>
      <c r="H67" s="16"/>
      <c r="I67" s="16"/>
      <c r="J67" s="10"/>
    </row>
    <row r="68" ht="27.6" customHeight="1" spans="1:10">
      <c r="A68" s="7" t="s">
        <v>1</v>
      </c>
      <c r="B68" s="8" t="s">
        <v>2</v>
      </c>
      <c r="C68" s="8" t="s">
        <v>3</v>
      </c>
      <c r="D68" s="8" t="s">
        <v>4</v>
      </c>
      <c r="E68" s="8" t="s">
        <v>5</v>
      </c>
      <c r="F68" s="9" t="s">
        <v>6</v>
      </c>
      <c r="G68" s="9" t="s">
        <v>7</v>
      </c>
      <c r="H68" s="8" t="s">
        <v>8</v>
      </c>
      <c r="I68" s="8" t="s">
        <v>9</v>
      </c>
      <c r="J68" s="7" t="s">
        <v>10</v>
      </c>
    </row>
    <row r="69" ht="27.6" customHeight="1" spans="1:10">
      <c r="A69" s="10">
        <v>46</v>
      </c>
      <c r="B69" s="11" t="s">
        <v>45</v>
      </c>
      <c r="C69" s="11" t="s">
        <v>136</v>
      </c>
      <c r="D69" s="12" t="s">
        <v>137</v>
      </c>
      <c r="E69" s="13" t="s">
        <v>138</v>
      </c>
      <c r="F69" s="14">
        <f>E69*0.4</f>
        <v>19.86</v>
      </c>
      <c r="G69" s="15" t="s">
        <v>107</v>
      </c>
      <c r="H69" s="16">
        <f>G69*0.6</f>
        <v>54.72</v>
      </c>
      <c r="I69" s="16">
        <f>F69+H69</f>
        <v>74.58</v>
      </c>
      <c r="J69" s="10">
        <v>1</v>
      </c>
    </row>
    <row r="70" ht="27.6" customHeight="1" spans="1:10">
      <c r="A70" s="10">
        <v>47</v>
      </c>
      <c r="B70" s="11" t="s">
        <v>45</v>
      </c>
      <c r="C70" s="11" t="s">
        <v>136</v>
      </c>
      <c r="D70" s="12" t="s">
        <v>139</v>
      </c>
      <c r="E70" s="13" t="s">
        <v>140</v>
      </c>
      <c r="F70" s="14">
        <f>E70*0.4</f>
        <v>16.66</v>
      </c>
      <c r="G70" s="15" t="s">
        <v>141</v>
      </c>
      <c r="H70" s="16">
        <f>G70*0.6</f>
        <v>53.64</v>
      </c>
      <c r="I70" s="16">
        <f>F70+H70</f>
        <v>70.3</v>
      </c>
      <c r="J70" s="10">
        <v>2</v>
      </c>
    </row>
    <row r="71" ht="27.6" customHeight="1" spans="1:10">
      <c r="A71" s="10"/>
      <c r="B71" s="11"/>
      <c r="C71" s="11"/>
      <c r="D71" s="12"/>
      <c r="E71" s="13"/>
      <c r="F71" s="14"/>
      <c r="G71" s="15"/>
      <c r="H71" s="16"/>
      <c r="I71" s="16"/>
      <c r="J71" s="10"/>
    </row>
    <row r="72" ht="27.6" customHeight="1" spans="1:10">
      <c r="A72" s="10"/>
      <c r="B72" s="11"/>
      <c r="C72" s="11"/>
      <c r="D72" s="12"/>
      <c r="E72" s="13"/>
      <c r="F72" s="14"/>
      <c r="G72" s="15"/>
      <c r="H72" s="16"/>
      <c r="I72" s="16"/>
      <c r="J72" s="10"/>
    </row>
    <row r="73" ht="27.6" customHeight="1" spans="1:10">
      <c r="A73" s="7" t="s">
        <v>1</v>
      </c>
      <c r="B73" s="8" t="s">
        <v>2</v>
      </c>
      <c r="C73" s="8" t="s">
        <v>3</v>
      </c>
      <c r="D73" s="8" t="s">
        <v>4</v>
      </c>
      <c r="E73" s="8" t="s">
        <v>5</v>
      </c>
      <c r="F73" s="9" t="s">
        <v>6</v>
      </c>
      <c r="G73" s="9" t="s">
        <v>7</v>
      </c>
      <c r="H73" s="8" t="s">
        <v>8</v>
      </c>
      <c r="I73" s="8" t="s">
        <v>9</v>
      </c>
      <c r="J73" s="7" t="s">
        <v>10</v>
      </c>
    </row>
    <row r="74" ht="27.6" customHeight="1" spans="1:10">
      <c r="A74" s="10">
        <v>49</v>
      </c>
      <c r="B74" s="11" t="s">
        <v>45</v>
      </c>
      <c r="C74" s="11" t="s">
        <v>142</v>
      </c>
      <c r="D74" s="12" t="s">
        <v>143</v>
      </c>
      <c r="E74" s="13" t="s">
        <v>126</v>
      </c>
      <c r="F74" s="14">
        <f>E74*0.4</f>
        <v>24.84</v>
      </c>
      <c r="G74" s="15" t="s">
        <v>107</v>
      </c>
      <c r="H74" s="16">
        <f>G74*0.6</f>
        <v>54.72</v>
      </c>
      <c r="I74" s="16">
        <f>F74+H74</f>
        <v>79.56</v>
      </c>
      <c r="J74" s="10">
        <v>1</v>
      </c>
    </row>
    <row r="75" ht="27.6" customHeight="1" spans="1:10">
      <c r="A75" s="10">
        <v>48</v>
      </c>
      <c r="B75" s="11" t="s">
        <v>45</v>
      </c>
      <c r="C75" s="11" t="s">
        <v>142</v>
      </c>
      <c r="D75" s="12" t="s">
        <v>144</v>
      </c>
      <c r="E75" s="13" t="s">
        <v>145</v>
      </c>
      <c r="F75" s="14">
        <f>E75*0.4</f>
        <v>24.88</v>
      </c>
      <c r="G75" s="15" t="s">
        <v>104</v>
      </c>
      <c r="H75" s="16">
        <f>G75*0.6</f>
        <v>53.88</v>
      </c>
      <c r="I75" s="16">
        <f>F75+H75</f>
        <v>78.76</v>
      </c>
      <c r="J75" s="10">
        <v>2</v>
      </c>
    </row>
    <row r="76" ht="27.6" customHeight="1" spans="1:10">
      <c r="A76" s="10">
        <v>50</v>
      </c>
      <c r="B76" s="11" t="s">
        <v>45</v>
      </c>
      <c r="C76" s="11" t="s">
        <v>142</v>
      </c>
      <c r="D76" s="12" t="s">
        <v>146</v>
      </c>
      <c r="E76" s="13" t="s">
        <v>147</v>
      </c>
      <c r="F76" s="14">
        <f>E76*0.4</f>
        <v>21.72</v>
      </c>
      <c r="G76" s="15" t="s">
        <v>148</v>
      </c>
      <c r="H76" s="16">
        <f>G76*0.6</f>
        <v>54.6</v>
      </c>
      <c r="I76" s="16">
        <f>F76+H76</f>
        <v>76.32</v>
      </c>
      <c r="J76" s="10">
        <v>3</v>
      </c>
    </row>
    <row r="77" ht="27.6" customHeight="1" spans="1:10">
      <c r="A77" s="10"/>
      <c r="B77" s="11"/>
      <c r="C77" s="11"/>
      <c r="D77" s="12"/>
      <c r="E77" s="13"/>
      <c r="F77" s="14"/>
      <c r="G77" s="15"/>
      <c r="H77" s="16"/>
      <c r="I77" s="16"/>
      <c r="J77" s="10"/>
    </row>
    <row r="78" ht="27.6" customHeight="1" spans="1:10">
      <c r="A78" s="10"/>
      <c r="B78" s="11"/>
      <c r="C78" s="11"/>
      <c r="D78" s="12"/>
      <c r="E78" s="13"/>
      <c r="F78" s="14"/>
      <c r="G78" s="15"/>
      <c r="H78" s="16"/>
      <c r="I78" s="16"/>
      <c r="J78" s="10"/>
    </row>
    <row r="79" ht="27.6" customHeight="1" spans="1:10">
      <c r="A79" s="7" t="s">
        <v>1</v>
      </c>
      <c r="B79" s="8" t="s">
        <v>2</v>
      </c>
      <c r="C79" s="8" t="s">
        <v>3</v>
      </c>
      <c r="D79" s="8" t="s">
        <v>4</v>
      </c>
      <c r="E79" s="8" t="s">
        <v>5</v>
      </c>
      <c r="F79" s="9" t="s">
        <v>6</v>
      </c>
      <c r="G79" s="9" t="s">
        <v>7</v>
      </c>
      <c r="H79" s="8" t="s">
        <v>8</v>
      </c>
      <c r="I79" s="8" t="s">
        <v>9</v>
      </c>
      <c r="J79" s="7" t="s">
        <v>10</v>
      </c>
    </row>
    <row r="80" ht="27.6" customHeight="1" spans="1:10">
      <c r="A80" s="10">
        <v>51</v>
      </c>
      <c r="B80" s="11" t="s">
        <v>45</v>
      </c>
      <c r="C80" s="11" t="s">
        <v>149</v>
      </c>
      <c r="D80" s="12" t="s">
        <v>150</v>
      </c>
      <c r="E80" s="13" t="s">
        <v>151</v>
      </c>
      <c r="F80" s="14">
        <f>E80*0.4</f>
        <v>22.68</v>
      </c>
      <c r="G80" s="15" t="s">
        <v>15</v>
      </c>
      <c r="H80" s="16" t="e">
        <f>G80*0.6</f>
        <v>#VALUE!</v>
      </c>
      <c r="I80" s="16" t="e">
        <f>F80+H80</f>
        <v>#VALUE!</v>
      </c>
      <c r="J80" s="10"/>
    </row>
    <row r="81" ht="27.6" customHeight="1" spans="1:10">
      <c r="A81" s="10">
        <v>52</v>
      </c>
      <c r="B81" s="11" t="s">
        <v>45</v>
      </c>
      <c r="C81" s="11" t="s">
        <v>149</v>
      </c>
      <c r="D81" s="12" t="s">
        <v>152</v>
      </c>
      <c r="E81" s="13" t="s">
        <v>153</v>
      </c>
      <c r="F81" s="14">
        <f>E81*0.4</f>
        <v>21.28</v>
      </c>
      <c r="G81" s="15" t="s">
        <v>154</v>
      </c>
      <c r="H81" s="16">
        <f>G81*0.6</f>
        <v>53.16</v>
      </c>
      <c r="I81" s="16">
        <f>F81+H81</f>
        <v>74.44</v>
      </c>
      <c r="J81" s="10">
        <v>1</v>
      </c>
    </row>
    <row r="82" ht="27.6" customHeight="1" spans="1:10">
      <c r="A82" s="10"/>
      <c r="B82" s="11"/>
      <c r="C82" s="11"/>
      <c r="D82" s="12"/>
      <c r="E82" s="13"/>
      <c r="F82" s="14"/>
      <c r="G82" s="15"/>
      <c r="H82" s="16"/>
      <c r="I82" s="16"/>
      <c r="J82" s="10"/>
    </row>
    <row r="83" ht="27.6" customHeight="1" spans="1:10">
      <c r="A83" s="10"/>
      <c r="B83" s="11"/>
      <c r="C83" s="11"/>
      <c r="D83" s="12"/>
      <c r="E83" s="13"/>
      <c r="F83" s="14"/>
      <c r="G83" s="15"/>
      <c r="H83" s="16"/>
      <c r="I83" s="16"/>
      <c r="J83" s="10"/>
    </row>
    <row r="84" ht="27.6" customHeight="1" spans="1:10">
      <c r="A84" s="7" t="s">
        <v>1</v>
      </c>
      <c r="B84" s="8" t="s">
        <v>2</v>
      </c>
      <c r="C84" s="8" t="s">
        <v>3</v>
      </c>
      <c r="D84" s="8" t="s">
        <v>4</v>
      </c>
      <c r="E84" s="8" t="s">
        <v>5</v>
      </c>
      <c r="F84" s="9" t="s">
        <v>6</v>
      </c>
      <c r="G84" s="9" t="s">
        <v>7</v>
      </c>
      <c r="H84" s="8" t="s">
        <v>8</v>
      </c>
      <c r="I84" s="8" t="s">
        <v>9</v>
      </c>
      <c r="J84" s="7" t="s">
        <v>10</v>
      </c>
    </row>
    <row r="85" ht="27.6" customHeight="1" spans="1:10">
      <c r="A85" s="10">
        <v>55</v>
      </c>
      <c r="B85" s="11" t="s">
        <v>45</v>
      </c>
      <c r="C85" s="11" t="s">
        <v>155</v>
      </c>
      <c r="D85" s="12" t="s">
        <v>156</v>
      </c>
      <c r="E85" s="13" t="s">
        <v>157</v>
      </c>
      <c r="F85" s="14">
        <f t="shared" ref="F85:F92" si="15">E85*0.4</f>
        <v>28.2</v>
      </c>
      <c r="G85" s="15" t="s">
        <v>15</v>
      </c>
      <c r="H85" s="16" t="e">
        <f t="shared" ref="H85:H92" si="16">G85*0.6</f>
        <v>#VALUE!</v>
      </c>
      <c r="I85" s="16" t="e">
        <f t="shared" ref="I85:I92" si="17">F85+H85</f>
        <v>#VALUE!</v>
      </c>
      <c r="J85" s="10"/>
    </row>
    <row r="86" ht="27.6" customHeight="1" spans="1:10">
      <c r="A86" s="10">
        <v>54</v>
      </c>
      <c r="B86" s="11" t="s">
        <v>45</v>
      </c>
      <c r="C86" s="11" t="s">
        <v>155</v>
      </c>
      <c r="D86" s="12" t="s">
        <v>158</v>
      </c>
      <c r="E86" s="13" t="s">
        <v>159</v>
      </c>
      <c r="F86" s="14">
        <f t="shared" si="15"/>
        <v>28.34</v>
      </c>
      <c r="G86" s="15" t="s">
        <v>160</v>
      </c>
      <c r="H86" s="16">
        <f t="shared" si="16"/>
        <v>55.56</v>
      </c>
      <c r="I86" s="16">
        <f t="shared" si="17"/>
        <v>83.9</v>
      </c>
      <c r="J86" s="10">
        <v>1</v>
      </c>
    </row>
    <row r="87" ht="27.6" customHeight="1" spans="1:10">
      <c r="A87" s="10">
        <v>57</v>
      </c>
      <c r="B87" s="11" t="s">
        <v>45</v>
      </c>
      <c r="C87" s="11" t="s">
        <v>155</v>
      </c>
      <c r="D87" s="12" t="s">
        <v>161</v>
      </c>
      <c r="E87" s="13" t="s">
        <v>162</v>
      </c>
      <c r="F87" s="14">
        <f t="shared" si="15"/>
        <v>27.84</v>
      </c>
      <c r="G87" s="15" t="s">
        <v>163</v>
      </c>
      <c r="H87" s="16">
        <f t="shared" si="16"/>
        <v>55.08</v>
      </c>
      <c r="I87" s="16">
        <f t="shared" si="17"/>
        <v>82.92</v>
      </c>
      <c r="J87" s="10">
        <v>2</v>
      </c>
    </row>
    <row r="88" ht="27.6" customHeight="1" spans="1:10">
      <c r="A88" s="10">
        <v>58</v>
      </c>
      <c r="B88" s="11" t="s">
        <v>45</v>
      </c>
      <c r="C88" s="11" t="s">
        <v>155</v>
      </c>
      <c r="D88" s="12" t="s">
        <v>164</v>
      </c>
      <c r="E88" s="13" t="s">
        <v>165</v>
      </c>
      <c r="F88" s="14">
        <f t="shared" si="15"/>
        <v>26.52</v>
      </c>
      <c r="G88" s="15" t="s">
        <v>101</v>
      </c>
      <c r="H88" s="16">
        <f t="shared" si="16"/>
        <v>54.84</v>
      </c>
      <c r="I88" s="16">
        <f t="shared" si="17"/>
        <v>81.36</v>
      </c>
      <c r="J88" s="10">
        <v>3</v>
      </c>
    </row>
    <row r="89" ht="27.6" customHeight="1" spans="1:10">
      <c r="A89" s="10">
        <v>56</v>
      </c>
      <c r="B89" s="11" t="s">
        <v>45</v>
      </c>
      <c r="C89" s="11" t="s">
        <v>155</v>
      </c>
      <c r="D89" s="12" t="s">
        <v>166</v>
      </c>
      <c r="E89" s="13" t="s">
        <v>167</v>
      </c>
      <c r="F89" s="14">
        <f t="shared" si="15"/>
        <v>27.9</v>
      </c>
      <c r="G89" s="15" t="s">
        <v>65</v>
      </c>
      <c r="H89" s="16">
        <f t="shared" si="16"/>
        <v>52.32</v>
      </c>
      <c r="I89" s="16">
        <f t="shared" si="17"/>
        <v>80.22</v>
      </c>
      <c r="J89" s="10">
        <v>4</v>
      </c>
    </row>
    <row r="90" ht="27.6" customHeight="1" spans="1:10">
      <c r="A90" s="10">
        <v>59</v>
      </c>
      <c r="B90" s="11" t="s">
        <v>45</v>
      </c>
      <c r="C90" s="11" t="s">
        <v>155</v>
      </c>
      <c r="D90" s="12" t="s">
        <v>168</v>
      </c>
      <c r="E90" s="13" t="s">
        <v>169</v>
      </c>
      <c r="F90" s="14">
        <f t="shared" si="15"/>
        <v>25.22</v>
      </c>
      <c r="G90" s="15" t="s">
        <v>170</v>
      </c>
      <c r="H90" s="16">
        <f t="shared" si="16"/>
        <v>53.52</v>
      </c>
      <c r="I90" s="16">
        <f t="shared" si="17"/>
        <v>78.74</v>
      </c>
      <c r="J90" s="10">
        <v>5</v>
      </c>
    </row>
    <row r="91" ht="27.6" customHeight="1" spans="1:10">
      <c r="A91" s="10">
        <v>53</v>
      </c>
      <c r="B91" s="11" t="s">
        <v>45</v>
      </c>
      <c r="C91" s="11" t="s">
        <v>155</v>
      </c>
      <c r="D91" s="12" t="s">
        <v>171</v>
      </c>
      <c r="E91" s="13" t="s">
        <v>172</v>
      </c>
      <c r="F91" s="14">
        <f t="shared" si="15"/>
        <v>28.8</v>
      </c>
      <c r="G91" s="15" t="s">
        <v>33</v>
      </c>
      <c r="H91" s="16">
        <f t="shared" si="16"/>
        <v>49.56</v>
      </c>
      <c r="I91" s="16">
        <f t="shared" si="17"/>
        <v>78.36</v>
      </c>
      <c r="J91" s="10">
        <v>6</v>
      </c>
    </row>
    <row r="92" ht="27.6" customHeight="1" spans="1:10">
      <c r="A92" s="10">
        <v>60</v>
      </c>
      <c r="B92" s="11" t="s">
        <v>45</v>
      </c>
      <c r="C92" s="11" t="s">
        <v>155</v>
      </c>
      <c r="D92" s="12" t="s">
        <v>173</v>
      </c>
      <c r="E92" s="13" t="s">
        <v>174</v>
      </c>
      <c r="F92" s="14">
        <f t="shared" si="15"/>
        <v>21.58</v>
      </c>
      <c r="G92" s="15" t="s">
        <v>80</v>
      </c>
      <c r="H92" s="16">
        <f t="shared" si="16"/>
        <v>49.08</v>
      </c>
      <c r="I92" s="16">
        <f t="shared" si="17"/>
        <v>70.66</v>
      </c>
      <c r="J92" s="10">
        <v>7</v>
      </c>
    </row>
    <row r="93" ht="27.6" customHeight="1" spans="1:10">
      <c r="A93" s="10"/>
      <c r="B93" s="11"/>
      <c r="C93" s="11"/>
      <c r="D93" s="12"/>
      <c r="E93" s="13"/>
      <c r="F93" s="14"/>
      <c r="G93" s="15"/>
      <c r="H93" s="16"/>
      <c r="I93" s="16"/>
      <c r="J93" s="10"/>
    </row>
    <row r="94" ht="27.6" customHeight="1" spans="1:10">
      <c r="A94" s="10"/>
      <c r="B94" s="11"/>
      <c r="C94" s="11"/>
      <c r="D94" s="12"/>
      <c r="E94" s="13"/>
      <c r="F94" s="14"/>
      <c r="G94" s="15"/>
      <c r="H94" s="16"/>
      <c r="I94" s="16"/>
      <c r="J94" s="10"/>
    </row>
    <row r="95" ht="27.6" customHeight="1" spans="1:10">
      <c r="A95" s="7" t="s">
        <v>1</v>
      </c>
      <c r="B95" s="8" t="s">
        <v>2</v>
      </c>
      <c r="C95" s="8" t="s">
        <v>3</v>
      </c>
      <c r="D95" s="8" t="s">
        <v>4</v>
      </c>
      <c r="E95" s="8" t="s">
        <v>5</v>
      </c>
      <c r="F95" s="9" t="s">
        <v>6</v>
      </c>
      <c r="G95" s="9" t="s">
        <v>7</v>
      </c>
      <c r="H95" s="8" t="s">
        <v>8</v>
      </c>
      <c r="I95" s="8" t="s">
        <v>9</v>
      </c>
      <c r="J95" s="7" t="s">
        <v>10</v>
      </c>
    </row>
    <row r="96" ht="27.6" customHeight="1" spans="1:10">
      <c r="A96" s="10">
        <v>61</v>
      </c>
      <c r="B96" s="11" t="s">
        <v>45</v>
      </c>
      <c r="C96" s="11" t="s">
        <v>175</v>
      </c>
      <c r="D96" s="12" t="s">
        <v>176</v>
      </c>
      <c r="E96" s="13" t="s">
        <v>177</v>
      </c>
      <c r="F96" s="14">
        <f t="shared" ref="F96:F107" si="18">E96*0.4</f>
        <v>27.76</v>
      </c>
      <c r="G96" s="15" t="s">
        <v>163</v>
      </c>
      <c r="H96" s="16">
        <f t="shared" ref="H96:H107" si="19">G96*0.6</f>
        <v>55.08</v>
      </c>
      <c r="I96" s="16">
        <f t="shared" ref="I96:I107" si="20">F96+H96</f>
        <v>82.84</v>
      </c>
      <c r="J96" s="10">
        <v>1</v>
      </c>
    </row>
    <row r="97" ht="27.6" customHeight="1" spans="1:10">
      <c r="A97" s="10">
        <v>62</v>
      </c>
      <c r="B97" s="11" t="s">
        <v>45</v>
      </c>
      <c r="C97" s="11" t="s">
        <v>175</v>
      </c>
      <c r="D97" s="12" t="s">
        <v>178</v>
      </c>
      <c r="E97" s="13" t="s">
        <v>179</v>
      </c>
      <c r="F97" s="14">
        <f t="shared" si="18"/>
        <v>27.44</v>
      </c>
      <c r="G97" s="15" t="s">
        <v>104</v>
      </c>
      <c r="H97" s="16">
        <f t="shared" si="19"/>
        <v>53.88</v>
      </c>
      <c r="I97" s="16">
        <f t="shared" si="20"/>
        <v>81.32</v>
      </c>
      <c r="J97" s="10">
        <v>2</v>
      </c>
    </row>
    <row r="98" ht="27.6" customHeight="1" spans="1:10">
      <c r="A98" s="10">
        <v>67</v>
      </c>
      <c r="B98" s="11" t="s">
        <v>45</v>
      </c>
      <c r="C98" s="11" t="s">
        <v>175</v>
      </c>
      <c r="D98" s="12" t="s">
        <v>180</v>
      </c>
      <c r="E98" s="13" t="s">
        <v>181</v>
      </c>
      <c r="F98" s="14">
        <f t="shared" si="18"/>
        <v>26.5</v>
      </c>
      <c r="G98" s="15" t="s">
        <v>182</v>
      </c>
      <c r="H98" s="16">
        <f t="shared" si="19"/>
        <v>52.56</v>
      </c>
      <c r="I98" s="16">
        <f t="shared" si="20"/>
        <v>79.06</v>
      </c>
      <c r="J98" s="10">
        <v>3</v>
      </c>
    </row>
    <row r="99" ht="27.6" customHeight="1" spans="1:10">
      <c r="A99" s="10">
        <v>64</v>
      </c>
      <c r="B99" s="11" t="s">
        <v>45</v>
      </c>
      <c r="C99" s="11" t="s">
        <v>175</v>
      </c>
      <c r="D99" s="12" t="s">
        <v>183</v>
      </c>
      <c r="E99" s="13" t="s">
        <v>184</v>
      </c>
      <c r="F99" s="14">
        <f t="shared" si="18"/>
        <v>27.18</v>
      </c>
      <c r="G99" s="15" t="s">
        <v>185</v>
      </c>
      <c r="H99" s="16">
        <f t="shared" si="19"/>
        <v>51.48</v>
      </c>
      <c r="I99" s="16">
        <f t="shared" si="20"/>
        <v>78.66</v>
      </c>
      <c r="J99" s="10">
        <v>4</v>
      </c>
    </row>
    <row r="100" ht="27.6" customHeight="1" spans="1:10">
      <c r="A100" s="10">
        <v>70</v>
      </c>
      <c r="B100" s="11" t="s">
        <v>45</v>
      </c>
      <c r="C100" s="11" t="s">
        <v>175</v>
      </c>
      <c r="D100" s="12" t="s">
        <v>186</v>
      </c>
      <c r="E100" s="13" t="s">
        <v>187</v>
      </c>
      <c r="F100" s="14">
        <f t="shared" si="18"/>
        <v>26.04</v>
      </c>
      <c r="G100" s="15" t="s">
        <v>27</v>
      </c>
      <c r="H100" s="16">
        <f t="shared" si="19"/>
        <v>52.44</v>
      </c>
      <c r="I100" s="16">
        <f t="shared" si="20"/>
        <v>78.48</v>
      </c>
      <c r="J100" s="10">
        <v>5</v>
      </c>
    </row>
    <row r="101" ht="27.6" customHeight="1" spans="1:10">
      <c r="A101" s="10">
        <v>66</v>
      </c>
      <c r="B101" s="11" t="s">
        <v>45</v>
      </c>
      <c r="C101" s="11" t="s">
        <v>175</v>
      </c>
      <c r="D101" s="12" t="s">
        <v>188</v>
      </c>
      <c r="E101" s="13" t="s">
        <v>189</v>
      </c>
      <c r="F101" s="14">
        <f t="shared" si="18"/>
        <v>26.7</v>
      </c>
      <c r="G101" s="15" t="s">
        <v>190</v>
      </c>
      <c r="H101" s="16">
        <f t="shared" si="19"/>
        <v>50.4</v>
      </c>
      <c r="I101" s="16">
        <f t="shared" si="20"/>
        <v>77.1</v>
      </c>
      <c r="J101" s="10">
        <v>6</v>
      </c>
    </row>
    <row r="102" ht="27.6" customHeight="1" spans="1:10">
      <c r="A102" s="10">
        <v>63</v>
      </c>
      <c r="B102" s="11" t="s">
        <v>45</v>
      </c>
      <c r="C102" s="11" t="s">
        <v>175</v>
      </c>
      <c r="D102" s="12" t="s">
        <v>191</v>
      </c>
      <c r="E102" s="13" t="s">
        <v>192</v>
      </c>
      <c r="F102" s="14">
        <f t="shared" si="18"/>
        <v>27.38</v>
      </c>
      <c r="G102" s="15" t="s">
        <v>33</v>
      </c>
      <c r="H102" s="16">
        <f t="shared" si="19"/>
        <v>49.56</v>
      </c>
      <c r="I102" s="16">
        <f t="shared" si="20"/>
        <v>76.94</v>
      </c>
      <c r="J102" s="10">
        <v>7</v>
      </c>
    </row>
    <row r="103" ht="27.6" customHeight="1" spans="1:10">
      <c r="A103" s="10">
        <v>65</v>
      </c>
      <c r="B103" s="11" t="s">
        <v>45</v>
      </c>
      <c r="C103" s="11" t="s">
        <v>175</v>
      </c>
      <c r="D103" s="12" t="s">
        <v>193</v>
      </c>
      <c r="E103" s="13" t="s">
        <v>109</v>
      </c>
      <c r="F103" s="14">
        <f t="shared" si="18"/>
        <v>26.8</v>
      </c>
      <c r="G103" s="15" t="s">
        <v>194</v>
      </c>
      <c r="H103" s="16">
        <f t="shared" si="19"/>
        <v>49.2</v>
      </c>
      <c r="I103" s="16">
        <f t="shared" si="20"/>
        <v>76</v>
      </c>
      <c r="J103" s="10">
        <v>8</v>
      </c>
    </row>
    <row r="104" ht="27.6" customHeight="1" spans="1:10">
      <c r="A104" s="10">
        <v>72</v>
      </c>
      <c r="B104" s="11" t="s">
        <v>45</v>
      </c>
      <c r="C104" s="11" t="s">
        <v>175</v>
      </c>
      <c r="D104" s="17" t="s">
        <v>195</v>
      </c>
      <c r="E104" s="12" t="s">
        <v>196</v>
      </c>
      <c r="F104" s="14">
        <f t="shared" si="18"/>
        <v>24.98</v>
      </c>
      <c r="G104" s="15" t="s">
        <v>58</v>
      </c>
      <c r="H104" s="16">
        <f t="shared" si="19"/>
        <v>50.76</v>
      </c>
      <c r="I104" s="16">
        <f t="shared" si="20"/>
        <v>75.74</v>
      </c>
      <c r="J104" s="10">
        <v>9</v>
      </c>
    </row>
    <row r="105" ht="27.6" customHeight="1" spans="1:10">
      <c r="A105" s="10">
        <v>68</v>
      </c>
      <c r="B105" s="11" t="s">
        <v>45</v>
      </c>
      <c r="C105" s="11" t="s">
        <v>175</v>
      </c>
      <c r="D105" s="12" t="s">
        <v>197</v>
      </c>
      <c r="E105" s="13" t="s">
        <v>29</v>
      </c>
      <c r="F105" s="14">
        <f t="shared" si="18"/>
        <v>26.48</v>
      </c>
      <c r="G105" s="15" t="s">
        <v>194</v>
      </c>
      <c r="H105" s="16">
        <f t="shared" si="19"/>
        <v>49.2</v>
      </c>
      <c r="I105" s="16">
        <f t="shared" si="20"/>
        <v>75.68</v>
      </c>
      <c r="J105" s="10">
        <v>10</v>
      </c>
    </row>
    <row r="106" ht="27.6" customHeight="1" spans="1:10">
      <c r="A106" s="10">
        <v>69</v>
      </c>
      <c r="B106" s="11" t="s">
        <v>45</v>
      </c>
      <c r="C106" s="11" t="s">
        <v>175</v>
      </c>
      <c r="D106" s="12" t="s">
        <v>198</v>
      </c>
      <c r="E106" s="13" t="s">
        <v>199</v>
      </c>
      <c r="F106" s="14">
        <f t="shared" si="18"/>
        <v>26.36</v>
      </c>
      <c r="G106" s="15" t="s">
        <v>200</v>
      </c>
      <c r="H106" s="16">
        <f t="shared" si="19"/>
        <v>48.96</v>
      </c>
      <c r="I106" s="16">
        <f t="shared" si="20"/>
        <v>75.32</v>
      </c>
      <c r="J106" s="10">
        <v>11</v>
      </c>
    </row>
    <row r="107" ht="27.6" customHeight="1" spans="1:10">
      <c r="A107" s="10">
        <v>71</v>
      </c>
      <c r="B107" s="11" t="s">
        <v>45</v>
      </c>
      <c r="C107" s="11" t="s">
        <v>175</v>
      </c>
      <c r="D107" s="12" t="s">
        <v>201</v>
      </c>
      <c r="E107" s="13" t="s">
        <v>202</v>
      </c>
      <c r="F107" s="14">
        <f t="shared" si="18"/>
        <v>25.84</v>
      </c>
      <c r="G107" s="15" t="s">
        <v>203</v>
      </c>
      <c r="H107" s="16">
        <f t="shared" si="19"/>
        <v>48.36</v>
      </c>
      <c r="I107" s="16">
        <f t="shared" si="20"/>
        <v>74.2</v>
      </c>
      <c r="J107" s="10">
        <v>12</v>
      </c>
    </row>
    <row r="108" ht="27.6" customHeight="1" spans="1:10">
      <c r="A108" s="10"/>
      <c r="B108" s="11"/>
      <c r="C108" s="11"/>
      <c r="D108" s="17"/>
      <c r="E108" s="12"/>
      <c r="F108" s="14"/>
      <c r="G108" s="15"/>
      <c r="H108" s="16"/>
      <c r="I108" s="16"/>
      <c r="J108" s="10"/>
    </row>
    <row r="109" ht="27.6" customHeight="1" spans="1:10">
      <c r="A109" s="10"/>
      <c r="B109" s="11"/>
      <c r="C109" s="11"/>
      <c r="D109" s="17"/>
      <c r="E109" s="12"/>
      <c r="F109" s="14"/>
      <c r="G109" s="15"/>
      <c r="H109" s="16"/>
      <c r="I109" s="16"/>
      <c r="J109" s="10"/>
    </row>
    <row r="110" ht="27.6" customHeight="1" spans="1:10">
      <c r="A110" s="7" t="s">
        <v>1</v>
      </c>
      <c r="B110" s="8" t="s">
        <v>2</v>
      </c>
      <c r="C110" s="8" t="s">
        <v>3</v>
      </c>
      <c r="D110" s="8" t="s">
        <v>4</v>
      </c>
      <c r="E110" s="8" t="s">
        <v>5</v>
      </c>
      <c r="F110" s="9" t="s">
        <v>6</v>
      </c>
      <c r="G110" s="9" t="s">
        <v>7</v>
      </c>
      <c r="H110" s="8" t="s">
        <v>8</v>
      </c>
      <c r="I110" s="8" t="s">
        <v>9</v>
      </c>
      <c r="J110" s="7" t="s">
        <v>10</v>
      </c>
    </row>
    <row r="111" ht="27.6" customHeight="1" spans="1:10">
      <c r="A111" s="10">
        <v>75</v>
      </c>
      <c r="B111" s="11" t="s">
        <v>45</v>
      </c>
      <c r="C111" s="11" t="s">
        <v>204</v>
      </c>
      <c r="D111" s="12" t="s">
        <v>205</v>
      </c>
      <c r="E111" s="13" t="s">
        <v>206</v>
      </c>
      <c r="F111" s="14">
        <f t="shared" ref="F111:F116" si="21">E111*0.4</f>
        <v>25.9</v>
      </c>
      <c r="G111" s="15" t="s">
        <v>132</v>
      </c>
      <c r="H111" s="16">
        <f t="shared" ref="H111:H116" si="22">G111*0.6</f>
        <v>52.2</v>
      </c>
      <c r="I111" s="16">
        <f t="shared" ref="I111:I116" si="23">F111+H111</f>
        <v>78.1</v>
      </c>
      <c r="J111" s="10">
        <v>1</v>
      </c>
    </row>
    <row r="112" ht="27.6" customHeight="1" spans="1:10">
      <c r="A112" s="10">
        <v>74</v>
      </c>
      <c r="B112" s="11" t="s">
        <v>45</v>
      </c>
      <c r="C112" s="11" t="s">
        <v>204</v>
      </c>
      <c r="D112" s="12" t="s">
        <v>207</v>
      </c>
      <c r="E112" s="13" t="s">
        <v>208</v>
      </c>
      <c r="F112" s="14">
        <f t="shared" si="21"/>
        <v>26.26</v>
      </c>
      <c r="G112" s="15" t="s">
        <v>185</v>
      </c>
      <c r="H112" s="16">
        <f t="shared" si="22"/>
        <v>51.48</v>
      </c>
      <c r="I112" s="16">
        <f t="shared" si="23"/>
        <v>77.74</v>
      </c>
      <c r="J112" s="10">
        <v>2</v>
      </c>
    </row>
    <row r="113" ht="27.6" customHeight="1" spans="1:10">
      <c r="A113" s="10">
        <v>73</v>
      </c>
      <c r="B113" s="11" t="s">
        <v>45</v>
      </c>
      <c r="C113" s="11" t="s">
        <v>204</v>
      </c>
      <c r="D113" s="12" t="s">
        <v>209</v>
      </c>
      <c r="E113" s="13" t="s">
        <v>210</v>
      </c>
      <c r="F113" s="14">
        <f t="shared" si="21"/>
        <v>26.44</v>
      </c>
      <c r="G113" s="15" t="s">
        <v>194</v>
      </c>
      <c r="H113" s="16">
        <f t="shared" si="22"/>
        <v>49.2</v>
      </c>
      <c r="I113" s="16">
        <f t="shared" si="23"/>
        <v>75.64</v>
      </c>
      <c r="J113" s="10">
        <v>3</v>
      </c>
    </row>
    <row r="114" ht="27.6" customHeight="1" spans="1:10">
      <c r="A114" s="10">
        <v>78</v>
      </c>
      <c r="B114" s="11" t="s">
        <v>45</v>
      </c>
      <c r="C114" s="11" t="s">
        <v>204</v>
      </c>
      <c r="D114" s="12" t="s">
        <v>211</v>
      </c>
      <c r="E114" s="13" t="s">
        <v>212</v>
      </c>
      <c r="F114" s="14">
        <f t="shared" si="21"/>
        <v>23.08</v>
      </c>
      <c r="G114" s="15" t="s">
        <v>213</v>
      </c>
      <c r="H114" s="16">
        <f t="shared" si="22"/>
        <v>51.36</v>
      </c>
      <c r="I114" s="16">
        <f t="shared" si="23"/>
        <v>74.44</v>
      </c>
      <c r="J114" s="10">
        <v>4</v>
      </c>
    </row>
    <row r="115" ht="27.6" customHeight="1" spans="1:10">
      <c r="A115" s="10">
        <v>77</v>
      </c>
      <c r="B115" s="11" t="s">
        <v>45</v>
      </c>
      <c r="C115" s="11" t="s">
        <v>204</v>
      </c>
      <c r="D115" s="12" t="s">
        <v>214</v>
      </c>
      <c r="E115" s="13" t="s">
        <v>215</v>
      </c>
      <c r="F115" s="14">
        <f t="shared" si="21"/>
        <v>23.36</v>
      </c>
      <c r="G115" s="15" t="s">
        <v>216</v>
      </c>
      <c r="H115" s="16">
        <f t="shared" si="22"/>
        <v>47.28</v>
      </c>
      <c r="I115" s="16">
        <f t="shared" si="23"/>
        <v>70.64</v>
      </c>
      <c r="J115" s="10">
        <v>5</v>
      </c>
    </row>
    <row r="116" ht="27.6" customHeight="1" spans="1:10">
      <c r="A116" s="10">
        <v>76</v>
      </c>
      <c r="B116" s="11" t="s">
        <v>45</v>
      </c>
      <c r="C116" s="11" t="s">
        <v>204</v>
      </c>
      <c r="D116" s="12" t="s">
        <v>217</v>
      </c>
      <c r="E116" s="13" t="s">
        <v>218</v>
      </c>
      <c r="F116" s="14">
        <f t="shared" si="21"/>
        <v>23.94</v>
      </c>
      <c r="G116" s="15" t="s">
        <v>85</v>
      </c>
      <c r="H116" s="16">
        <f t="shared" si="22"/>
        <v>45.48</v>
      </c>
      <c r="I116" s="16">
        <f t="shared" si="23"/>
        <v>69.42</v>
      </c>
      <c r="J116" s="10">
        <v>6</v>
      </c>
    </row>
    <row r="117" ht="27.6" customHeight="1" spans="1:10">
      <c r="A117" s="10"/>
      <c r="B117" s="11"/>
      <c r="C117" s="11"/>
      <c r="D117" s="12"/>
      <c r="E117" s="13"/>
      <c r="F117" s="14"/>
      <c r="G117" s="15"/>
      <c r="H117" s="16"/>
      <c r="I117" s="16"/>
      <c r="J117" s="10"/>
    </row>
    <row r="118" ht="27.6" customHeight="1" spans="1:10">
      <c r="A118" s="10"/>
      <c r="B118" s="11"/>
      <c r="C118" s="11"/>
      <c r="D118" s="12"/>
      <c r="E118" s="13"/>
      <c r="F118" s="14"/>
      <c r="G118" s="15"/>
      <c r="H118" s="16"/>
      <c r="I118" s="16"/>
      <c r="J118" s="10"/>
    </row>
    <row r="119" ht="27.6" customHeight="1" spans="1:10">
      <c r="A119" s="7" t="s">
        <v>1</v>
      </c>
      <c r="B119" s="8" t="s">
        <v>2</v>
      </c>
      <c r="C119" s="8" t="s">
        <v>3</v>
      </c>
      <c r="D119" s="8" t="s">
        <v>4</v>
      </c>
      <c r="E119" s="8" t="s">
        <v>5</v>
      </c>
      <c r="F119" s="9" t="s">
        <v>6</v>
      </c>
      <c r="G119" s="9" t="s">
        <v>7</v>
      </c>
      <c r="H119" s="8" t="s">
        <v>8</v>
      </c>
      <c r="I119" s="8" t="s">
        <v>9</v>
      </c>
      <c r="J119" s="7" t="s">
        <v>10</v>
      </c>
    </row>
    <row r="120" ht="27.6" customHeight="1" spans="1:10">
      <c r="A120" s="10">
        <v>79</v>
      </c>
      <c r="B120" s="11" t="s">
        <v>45</v>
      </c>
      <c r="C120" s="11" t="s">
        <v>219</v>
      </c>
      <c r="D120" s="12" t="s">
        <v>220</v>
      </c>
      <c r="E120" s="13" t="s">
        <v>83</v>
      </c>
      <c r="F120" s="14">
        <f t="shared" ref="F120:F172" si="24">E120*0.4</f>
        <v>33.68</v>
      </c>
      <c r="G120" s="15" t="s">
        <v>170</v>
      </c>
      <c r="H120" s="16">
        <f t="shared" ref="H120:H172" si="25">G120*0.6</f>
        <v>53.52</v>
      </c>
      <c r="I120" s="16">
        <f t="shared" ref="I120:I172" si="26">F120+H120</f>
        <v>87.2</v>
      </c>
      <c r="J120" s="10">
        <v>1</v>
      </c>
    </row>
    <row r="121" ht="27.6" customHeight="1" spans="1:10">
      <c r="A121" s="10">
        <v>80</v>
      </c>
      <c r="B121" s="11" t="s">
        <v>45</v>
      </c>
      <c r="C121" s="11" t="s">
        <v>219</v>
      </c>
      <c r="D121" s="12" t="s">
        <v>221</v>
      </c>
      <c r="E121" s="13" t="s">
        <v>222</v>
      </c>
      <c r="F121" s="14">
        <f t="shared" si="24"/>
        <v>32.52</v>
      </c>
      <c r="G121" s="15" t="s">
        <v>104</v>
      </c>
      <c r="H121" s="16">
        <f t="shared" si="25"/>
        <v>53.88</v>
      </c>
      <c r="I121" s="16">
        <f t="shared" si="26"/>
        <v>86.4</v>
      </c>
      <c r="J121" s="10">
        <v>2</v>
      </c>
    </row>
    <row r="122" ht="27.6" customHeight="1" spans="1:10">
      <c r="A122" s="10">
        <v>83</v>
      </c>
      <c r="B122" s="11" t="s">
        <v>45</v>
      </c>
      <c r="C122" s="11" t="s">
        <v>219</v>
      </c>
      <c r="D122" s="12" t="s">
        <v>223</v>
      </c>
      <c r="E122" s="13" t="s">
        <v>224</v>
      </c>
      <c r="F122" s="14">
        <f t="shared" si="24"/>
        <v>31.7</v>
      </c>
      <c r="G122" s="15" t="s">
        <v>170</v>
      </c>
      <c r="H122" s="16">
        <f t="shared" si="25"/>
        <v>53.52</v>
      </c>
      <c r="I122" s="16">
        <f t="shared" si="26"/>
        <v>85.22</v>
      </c>
      <c r="J122" s="10">
        <v>3</v>
      </c>
    </row>
    <row r="123" ht="27.6" customHeight="1" spans="1:10">
      <c r="A123" s="10">
        <v>81</v>
      </c>
      <c r="B123" s="11" t="s">
        <v>45</v>
      </c>
      <c r="C123" s="11" t="s">
        <v>219</v>
      </c>
      <c r="D123" s="12" t="s">
        <v>225</v>
      </c>
      <c r="E123" s="13" t="s">
        <v>226</v>
      </c>
      <c r="F123" s="14">
        <f t="shared" si="24"/>
        <v>32.48</v>
      </c>
      <c r="G123" s="15" t="s">
        <v>27</v>
      </c>
      <c r="H123" s="16">
        <f t="shared" si="25"/>
        <v>52.44</v>
      </c>
      <c r="I123" s="16">
        <f t="shared" si="26"/>
        <v>84.92</v>
      </c>
      <c r="J123" s="10">
        <v>4</v>
      </c>
    </row>
    <row r="124" ht="27.6" customHeight="1" spans="1:10">
      <c r="A124" s="10">
        <v>88</v>
      </c>
      <c r="B124" s="11" t="s">
        <v>45</v>
      </c>
      <c r="C124" s="11" t="s">
        <v>219</v>
      </c>
      <c r="D124" s="12" t="s">
        <v>227</v>
      </c>
      <c r="E124" s="13" t="s">
        <v>228</v>
      </c>
      <c r="F124" s="14">
        <f t="shared" si="24"/>
        <v>30.96</v>
      </c>
      <c r="G124" s="15" t="s">
        <v>104</v>
      </c>
      <c r="H124" s="16">
        <f t="shared" si="25"/>
        <v>53.88</v>
      </c>
      <c r="I124" s="16">
        <f t="shared" si="26"/>
        <v>84.84</v>
      </c>
      <c r="J124" s="10">
        <v>5</v>
      </c>
    </row>
    <row r="125" ht="27.6" customHeight="1" spans="1:10">
      <c r="A125" s="10">
        <v>91</v>
      </c>
      <c r="B125" s="11" t="s">
        <v>45</v>
      </c>
      <c r="C125" s="11" t="s">
        <v>219</v>
      </c>
      <c r="D125" s="12" t="s">
        <v>229</v>
      </c>
      <c r="E125" s="13" t="s">
        <v>230</v>
      </c>
      <c r="F125" s="14">
        <f t="shared" si="24"/>
        <v>30.68</v>
      </c>
      <c r="G125" s="15" t="s">
        <v>231</v>
      </c>
      <c r="H125" s="16">
        <f t="shared" si="25"/>
        <v>54</v>
      </c>
      <c r="I125" s="16">
        <f t="shared" si="26"/>
        <v>84.68</v>
      </c>
      <c r="J125" s="10">
        <v>6</v>
      </c>
    </row>
    <row r="126" ht="27.6" customHeight="1" spans="1:10">
      <c r="A126" s="10">
        <v>84</v>
      </c>
      <c r="B126" s="11" t="s">
        <v>45</v>
      </c>
      <c r="C126" s="11" t="s">
        <v>219</v>
      </c>
      <c r="D126" s="12" t="s">
        <v>232</v>
      </c>
      <c r="E126" s="13" t="s">
        <v>233</v>
      </c>
      <c r="F126" s="14">
        <f t="shared" si="24"/>
        <v>31.36</v>
      </c>
      <c r="G126" s="15" t="s">
        <v>154</v>
      </c>
      <c r="H126" s="16">
        <f t="shared" si="25"/>
        <v>53.16</v>
      </c>
      <c r="I126" s="16">
        <f t="shared" si="26"/>
        <v>84.52</v>
      </c>
      <c r="J126" s="10">
        <v>7</v>
      </c>
    </row>
    <row r="127" ht="27.6" customHeight="1" spans="1:10">
      <c r="A127" s="10">
        <v>110</v>
      </c>
      <c r="B127" s="11" t="s">
        <v>45</v>
      </c>
      <c r="C127" s="11" t="s">
        <v>219</v>
      </c>
      <c r="D127" s="12" t="s">
        <v>234</v>
      </c>
      <c r="E127" s="13" t="s">
        <v>235</v>
      </c>
      <c r="F127" s="14">
        <f t="shared" si="24"/>
        <v>29.44</v>
      </c>
      <c r="G127" s="15" t="s">
        <v>163</v>
      </c>
      <c r="H127" s="16">
        <f t="shared" si="25"/>
        <v>55.08</v>
      </c>
      <c r="I127" s="16">
        <f t="shared" si="26"/>
        <v>84.52</v>
      </c>
      <c r="J127" s="10">
        <v>8</v>
      </c>
    </row>
    <row r="128" ht="27.6" customHeight="1" spans="1:10">
      <c r="A128" s="10">
        <v>92</v>
      </c>
      <c r="B128" s="11" t="s">
        <v>45</v>
      </c>
      <c r="C128" s="11" t="s">
        <v>219</v>
      </c>
      <c r="D128" s="12" t="s">
        <v>236</v>
      </c>
      <c r="E128" s="13" t="s">
        <v>237</v>
      </c>
      <c r="F128" s="14">
        <f t="shared" si="24"/>
        <v>30.64</v>
      </c>
      <c r="G128" s="15" t="s">
        <v>141</v>
      </c>
      <c r="H128" s="16">
        <f t="shared" si="25"/>
        <v>53.64</v>
      </c>
      <c r="I128" s="16">
        <f t="shared" si="26"/>
        <v>84.28</v>
      </c>
      <c r="J128" s="10">
        <v>9</v>
      </c>
    </row>
    <row r="129" ht="27.6" customHeight="1" spans="1:10">
      <c r="A129" s="10">
        <v>102</v>
      </c>
      <c r="B129" s="11" t="s">
        <v>45</v>
      </c>
      <c r="C129" s="11" t="s">
        <v>219</v>
      </c>
      <c r="D129" s="12" t="s">
        <v>238</v>
      </c>
      <c r="E129" s="13" t="s">
        <v>239</v>
      </c>
      <c r="F129" s="14">
        <f t="shared" si="24"/>
        <v>30.12</v>
      </c>
      <c r="G129" s="15" t="s">
        <v>231</v>
      </c>
      <c r="H129" s="16">
        <f t="shared" si="25"/>
        <v>54</v>
      </c>
      <c r="I129" s="16">
        <f t="shared" si="26"/>
        <v>84.12</v>
      </c>
      <c r="J129" s="10">
        <v>10</v>
      </c>
    </row>
    <row r="130" ht="27.6" customHeight="1" spans="1:10">
      <c r="A130" s="10">
        <v>96</v>
      </c>
      <c r="B130" s="11" t="s">
        <v>45</v>
      </c>
      <c r="C130" s="11" t="s">
        <v>219</v>
      </c>
      <c r="D130" s="12" t="s">
        <v>240</v>
      </c>
      <c r="E130" s="13" t="s">
        <v>241</v>
      </c>
      <c r="F130" s="14">
        <f t="shared" si="24"/>
        <v>30.42</v>
      </c>
      <c r="G130" s="15" t="s">
        <v>141</v>
      </c>
      <c r="H130" s="16">
        <f t="shared" si="25"/>
        <v>53.64</v>
      </c>
      <c r="I130" s="16">
        <f t="shared" si="26"/>
        <v>84.06</v>
      </c>
      <c r="J130" s="10">
        <v>11</v>
      </c>
    </row>
    <row r="131" ht="27.6" customHeight="1" spans="1:10">
      <c r="A131" s="10">
        <v>116</v>
      </c>
      <c r="B131" s="11" t="s">
        <v>45</v>
      </c>
      <c r="C131" s="11" t="s">
        <v>219</v>
      </c>
      <c r="D131" s="12" t="s">
        <v>242</v>
      </c>
      <c r="E131" s="13" t="s">
        <v>243</v>
      </c>
      <c r="F131" s="14">
        <f t="shared" si="24"/>
        <v>29.12</v>
      </c>
      <c r="G131" s="15" t="s">
        <v>101</v>
      </c>
      <c r="H131" s="16">
        <f t="shared" si="25"/>
        <v>54.84</v>
      </c>
      <c r="I131" s="16">
        <f t="shared" si="26"/>
        <v>83.96</v>
      </c>
      <c r="J131" s="10">
        <v>12</v>
      </c>
    </row>
    <row r="132" ht="27.6" customHeight="1" spans="1:10">
      <c r="A132" s="10">
        <v>106</v>
      </c>
      <c r="B132" s="11" t="s">
        <v>45</v>
      </c>
      <c r="C132" s="11" t="s">
        <v>219</v>
      </c>
      <c r="D132" s="12" t="s">
        <v>244</v>
      </c>
      <c r="E132" s="13" t="s">
        <v>245</v>
      </c>
      <c r="F132" s="14">
        <f t="shared" si="24"/>
        <v>29.8</v>
      </c>
      <c r="G132" s="15" t="s">
        <v>231</v>
      </c>
      <c r="H132" s="16">
        <f t="shared" si="25"/>
        <v>54</v>
      </c>
      <c r="I132" s="16">
        <f t="shared" si="26"/>
        <v>83.8</v>
      </c>
      <c r="J132" s="10">
        <v>13</v>
      </c>
    </row>
    <row r="133" ht="27.6" customHeight="1" spans="1:10">
      <c r="A133" s="10">
        <v>93</v>
      </c>
      <c r="B133" s="11" t="s">
        <v>45</v>
      </c>
      <c r="C133" s="11" t="s">
        <v>219</v>
      </c>
      <c r="D133" s="12" t="s">
        <v>246</v>
      </c>
      <c r="E133" s="13" t="s">
        <v>247</v>
      </c>
      <c r="F133" s="14">
        <f t="shared" si="24"/>
        <v>30.6</v>
      </c>
      <c r="G133" s="15" t="s">
        <v>248</v>
      </c>
      <c r="H133" s="16">
        <f t="shared" si="25"/>
        <v>53.04</v>
      </c>
      <c r="I133" s="16">
        <f t="shared" si="26"/>
        <v>83.64</v>
      </c>
      <c r="J133" s="10">
        <v>14</v>
      </c>
    </row>
    <row r="134" ht="27.6" customHeight="1" spans="1:10">
      <c r="A134" s="10">
        <v>90</v>
      </c>
      <c r="B134" s="11" t="s">
        <v>45</v>
      </c>
      <c r="C134" s="11" t="s">
        <v>219</v>
      </c>
      <c r="D134" s="12" t="s">
        <v>249</v>
      </c>
      <c r="E134" s="13" t="s">
        <v>250</v>
      </c>
      <c r="F134" s="14">
        <f t="shared" si="24"/>
        <v>30.7</v>
      </c>
      <c r="G134" s="15" t="s">
        <v>135</v>
      </c>
      <c r="H134" s="16">
        <f t="shared" si="25"/>
        <v>52.92</v>
      </c>
      <c r="I134" s="16">
        <f t="shared" si="26"/>
        <v>83.62</v>
      </c>
      <c r="J134" s="10">
        <v>15</v>
      </c>
    </row>
    <row r="135" ht="27.6" customHeight="1" spans="1:10">
      <c r="A135" s="10">
        <v>98</v>
      </c>
      <c r="B135" s="11" t="s">
        <v>45</v>
      </c>
      <c r="C135" s="11" t="s">
        <v>219</v>
      </c>
      <c r="D135" s="12" t="s">
        <v>251</v>
      </c>
      <c r="E135" s="13" t="s">
        <v>252</v>
      </c>
      <c r="F135" s="14">
        <f t="shared" si="24"/>
        <v>30.34</v>
      </c>
      <c r="G135" s="15" t="s">
        <v>253</v>
      </c>
      <c r="H135" s="16">
        <f t="shared" si="25"/>
        <v>53.28</v>
      </c>
      <c r="I135" s="16">
        <f t="shared" si="26"/>
        <v>83.62</v>
      </c>
      <c r="J135" s="10">
        <v>16</v>
      </c>
    </row>
    <row r="136" ht="27.6" customHeight="1" spans="1:10">
      <c r="A136" s="10">
        <v>85</v>
      </c>
      <c r="B136" s="11" t="s">
        <v>45</v>
      </c>
      <c r="C136" s="11" t="s">
        <v>219</v>
      </c>
      <c r="D136" s="12" t="s">
        <v>254</v>
      </c>
      <c r="E136" s="13" t="s">
        <v>255</v>
      </c>
      <c r="F136" s="14">
        <f t="shared" si="24"/>
        <v>31.18</v>
      </c>
      <c r="G136" s="15" t="s">
        <v>65</v>
      </c>
      <c r="H136" s="16">
        <f t="shared" si="25"/>
        <v>52.32</v>
      </c>
      <c r="I136" s="16">
        <f t="shared" si="26"/>
        <v>83.5</v>
      </c>
      <c r="J136" s="10">
        <v>17</v>
      </c>
    </row>
    <row r="137" ht="27.6" customHeight="1" spans="1:10">
      <c r="A137" s="10">
        <v>89</v>
      </c>
      <c r="B137" s="11" t="s">
        <v>45</v>
      </c>
      <c r="C137" s="11" t="s">
        <v>219</v>
      </c>
      <c r="D137" s="12" t="s">
        <v>256</v>
      </c>
      <c r="E137" s="13" t="s">
        <v>257</v>
      </c>
      <c r="F137" s="14">
        <f t="shared" si="24"/>
        <v>30.84</v>
      </c>
      <c r="G137" s="15" t="s">
        <v>182</v>
      </c>
      <c r="H137" s="16">
        <f t="shared" si="25"/>
        <v>52.56</v>
      </c>
      <c r="I137" s="16">
        <f t="shared" si="26"/>
        <v>83.4</v>
      </c>
      <c r="J137" s="10">
        <v>18</v>
      </c>
    </row>
    <row r="138" ht="27.6" customHeight="1" spans="1:10">
      <c r="A138" s="10">
        <v>120</v>
      </c>
      <c r="B138" s="11" t="s">
        <v>45</v>
      </c>
      <c r="C138" s="11" t="s">
        <v>219</v>
      </c>
      <c r="D138" s="12" t="s">
        <v>258</v>
      </c>
      <c r="E138" s="13" t="s">
        <v>259</v>
      </c>
      <c r="F138" s="14">
        <f t="shared" si="24"/>
        <v>28.98</v>
      </c>
      <c r="G138" s="15" t="s">
        <v>124</v>
      </c>
      <c r="H138" s="16">
        <f t="shared" si="25"/>
        <v>54.36</v>
      </c>
      <c r="I138" s="16">
        <f t="shared" si="26"/>
        <v>83.34</v>
      </c>
      <c r="J138" s="10">
        <v>19</v>
      </c>
    </row>
    <row r="139" ht="27.6" customHeight="1" spans="1:10">
      <c r="A139" s="10">
        <v>121</v>
      </c>
      <c r="B139" s="11" t="s">
        <v>45</v>
      </c>
      <c r="C139" s="11" t="s">
        <v>219</v>
      </c>
      <c r="D139" s="12" t="s">
        <v>260</v>
      </c>
      <c r="E139" s="13" t="s">
        <v>261</v>
      </c>
      <c r="F139" s="14">
        <f t="shared" si="24"/>
        <v>28.96</v>
      </c>
      <c r="G139" s="15" t="s">
        <v>124</v>
      </c>
      <c r="H139" s="16">
        <f t="shared" si="25"/>
        <v>54.36</v>
      </c>
      <c r="I139" s="16">
        <f t="shared" si="26"/>
        <v>83.32</v>
      </c>
      <c r="J139" s="10">
        <v>20</v>
      </c>
    </row>
    <row r="140" ht="27.6" customHeight="1" spans="1:10">
      <c r="A140" s="10">
        <v>107</v>
      </c>
      <c r="B140" s="11" t="s">
        <v>45</v>
      </c>
      <c r="C140" s="11" t="s">
        <v>219</v>
      </c>
      <c r="D140" s="12" t="s">
        <v>262</v>
      </c>
      <c r="E140" s="13" t="s">
        <v>263</v>
      </c>
      <c r="F140" s="14">
        <f t="shared" si="24"/>
        <v>29.6</v>
      </c>
      <c r="G140" s="15" t="s">
        <v>141</v>
      </c>
      <c r="H140" s="16">
        <f t="shared" si="25"/>
        <v>53.64</v>
      </c>
      <c r="I140" s="16">
        <f t="shared" si="26"/>
        <v>83.24</v>
      </c>
      <c r="J140" s="10">
        <v>21</v>
      </c>
    </row>
    <row r="141" ht="27.6" customHeight="1" spans="1:10">
      <c r="A141" s="10">
        <v>97</v>
      </c>
      <c r="B141" s="11" t="s">
        <v>45</v>
      </c>
      <c r="C141" s="11" t="s">
        <v>219</v>
      </c>
      <c r="D141" s="12" t="s">
        <v>264</v>
      </c>
      <c r="E141" s="13" t="s">
        <v>265</v>
      </c>
      <c r="F141" s="14">
        <f t="shared" si="24"/>
        <v>30.36</v>
      </c>
      <c r="G141" s="15" t="s">
        <v>182</v>
      </c>
      <c r="H141" s="16">
        <f t="shared" si="25"/>
        <v>52.56</v>
      </c>
      <c r="I141" s="16">
        <f t="shared" si="26"/>
        <v>82.92</v>
      </c>
      <c r="J141" s="10">
        <v>22</v>
      </c>
    </row>
    <row r="142" ht="27.6" customHeight="1" spans="1:10">
      <c r="A142" s="10">
        <v>112</v>
      </c>
      <c r="B142" s="11" t="s">
        <v>45</v>
      </c>
      <c r="C142" s="11" t="s">
        <v>219</v>
      </c>
      <c r="D142" s="12" t="s">
        <v>266</v>
      </c>
      <c r="E142" s="13" t="s">
        <v>267</v>
      </c>
      <c r="F142" s="14">
        <f t="shared" si="24"/>
        <v>29.32</v>
      </c>
      <c r="G142" s="15" t="s">
        <v>268</v>
      </c>
      <c r="H142" s="16">
        <f t="shared" si="25"/>
        <v>53.4</v>
      </c>
      <c r="I142" s="16">
        <f t="shared" si="26"/>
        <v>82.72</v>
      </c>
      <c r="J142" s="10">
        <v>23</v>
      </c>
    </row>
    <row r="143" ht="27.6" customHeight="1" spans="1:10">
      <c r="A143" s="10">
        <v>103</v>
      </c>
      <c r="B143" s="11" t="s">
        <v>45</v>
      </c>
      <c r="C143" s="11" t="s">
        <v>219</v>
      </c>
      <c r="D143" s="12" t="s">
        <v>269</v>
      </c>
      <c r="E143" s="13" t="s">
        <v>270</v>
      </c>
      <c r="F143" s="14">
        <f t="shared" si="24"/>
        <v>30.04</v>
      </c>
      <c r="G143" s="15" t="s">
        <v>65</v>
      </c>
      <c r="H143" s="16">
        <f t="shared" si="25"/>
        <v>52.32</v>
      </c>
      <c r="I143" s="16">
        <f t="shared" si="26"/>
        <v>82.36</v>
      </c>
      <c r="J143" s="10">
        <v>24</v>
      </c>
    </row>
    <row r="144" ht="27.6" customHeight="1" spans="1:10">
      <c r="A144" s="10">
        <v>123</v>
      </c>
      <c r="B144" s="11" t="s">
        <v>45</v>
      </c>
      <c r="C144" s="11" t="s">
        <v>219</v>
      </c>
      <c r="D144" s="12" t="s">
        <v>271</v>
      </c>
      <c r="E144" s="13" t="s">
        <v>117</v>
      </c>
      <c r="F144" s="14">
        <f t="shared" si="24"/>
        <v>28.94</v>
      </c>
      <c r="G144" s="15" t="s">
        <v>268</v>
      </c>
      <c r="H144" s="16">
        <f t="shared" si="25"/>
        <v>53.4</v>
      </c>
      <c r="I144" s="16">
        <f t="shared" si="26"/>
        <v>82.34</v>
      </c>
      <c r="J144" s="10">
        <v>25</v>
      </c>
    </row>
    <row r="145" ht="27.6" customHeight="1" spans="1:10">
      <c r="A145" s="10">
        <v>86</v>
      </c>
      <c r="B145" s="11" t="s">
        <v>45</v>
      </c>
      <c r="C145" s="11" t="s">
        <v>219</v>
      </c>
      <c r="D145" s="12" t="s">
        <v>272</v>
      </c>
      <c r="E145" s="13" t="s">
        <v>255</v>
      </c>
      <c r="F145" s="14">
        <f t="shared" si="24"/>
        <v>31.18</v>
      </c>
      <c r="G145" s="15" t="s">
        <v>273</v>
      </c>
      <c r="H145" s="16">
        <f t="shared" si="25"/>
        <v>51.12</v>
      </c>
      <c r="I145" s="16">
        <f t="shared" si="26"/>
        <v>82.3</v>
      </c>
      <c r="J145" s="10">
        <v>26</v>
      </c>
    </row>
    <row r="146" ht="27.6" customHeight="1" spans="1:10">
      <c r="A146" s="10">
        <v>117</v>
      </c>
      <c r="B146" s="11" t="s">
        <v>45</v>
      </c>
      <c r="C146" s="11" t="s">
        <v>219</v>
      </c>
      <c r="D146" s="12" t="s">
        <v>274</v>
      </c>
      <c r="E146" s="13" t="s">
        <v>275</v>
      </c>
      <c r="F146" s="14">
        <f t="shared" si="24"/>
        <v>29.08</v>
      </c>
      <c r="G146" s="15" t="s">
        <v>154</v>
      </c>
      <c r="H146" s="16">
        <f t="shared" si="25"/>
        <v>53.16</v>
      </c>
      <c r="I146" s="16">
        <f t="shared" si="26"/>
        <v>82.24</v>
      </c>
      <c r="J146" s="10">
        <v>27</v>
      </c>
    </row>
    <row r="147" ht="27.6" customHeight="1" spans="1:10">
      <c r="A147" s="10">
        <v>82</v>
      </c>
      <c r="B147" s="11" t="s">
        <v>45</v>
      </c>
      <c r="C147" s="11" t="s">
        <v>219</v>
      </c>
      <c r="D147" s="12" t="s">
        <v>276</v>
      </c>
      <c r="E147" s="13" t="s">
        <v>277</v>
      </c>
      <c r="F147" s="14">
        <f t="shared" si="24"/>
        <v>31.96</v>
      </c>
      <c r="G147" s="15" t="s">
        <v>36</v>
      </c>
      <c r="H147" s="16">
        <f t="shared" si="25"/>
        <v>50.16</v>
      </c>
      <c r="I147" s="16">
        <f t="shared" si="26"/>
        <v>82.12</v>
      </c>
      <c r="J147" s="10">
        <v>28</v>
      </c>
    </row>
    <row r="148" ht="27.6" customHeight="1" spans="1:10">
      <c r="A148" s="10">
        <v>94</v>
      </c>
      <c r="B148" s="11" t="s">
        <v>45</v>
      </c>
      <c r="C148" s="11" t="s">
        <v>219</v>
      </c>
      <c r="D148" s="12" t="s">
        <v>278</v>
      </c>
      <c r="E148" s="13" t="s">
        <v>279</v>
      </c>
      <c r="F148" s="14">
        <f t="shared" si="24"/>
        <v>30.46</v>
      </c>
      <c r="G148" s="15" t="s">
        <v>18</v>
      </c>
      <c r="H148" s="16">
        <f t="shared" si="25"/>
        <v>51.6</v>
      </c>
      <c r="I148" s="16">
        <f t="shared" si="26"/>
        <v>82.06</v>
      </c>
      <c r="J148" s="10">
        <v>29</v>
      </c>
    </row>
    <row r="149" ht="27.6" customHeight="1" spans="1:10">
      <c r="A149" s="10">
        <v>114</v>
      </c>
      <c r="B149" s="11" t="s">
        <v>45</v>
      </c>
      <c r="C149" s="11" t="s">
        <v>219</v>
      </c>
      <c r="D149" s="12" t="s">
        <v>280</v>
      </c>
      <c r="E149" s="13" t="s">
        <v>281</v>
      </c>
      <c r="F149" s="14">
        <f t="shared" si="24"/>
        <v>29.2</v>
      </c>
      <c r="G149" s="15" t="s">
        <v>70</v>
      </c>
      <c r="H149" s="16">
        <f t="shared" si="25"/>
        <v>52.68</v>
      </c>
      <c r="I149" s="16">
        <f t="shared" si="26"/>
        <v>81.88</v>
      </c>
      <c r="J149" s="10">
        <v>30</v>
      </c>
    </row>
    <row r="150" ht="27.6" customHeight="1" spans="1:10">
      <c r="A150" s="10">
        <v>108</v>
      </c>
      <c r="B150" s="11" t="s">
        <v>45</v>
      </c>
      <c r="C150" s="11" t="s">
        <v>219</v>
      </c>
      <c r="D150" s="12" t="s">
        <v>282</v>
      </c>
      <c r="E150" s="13" t="s">
        <v>283</v>
      </c>
      <c r="F150" s="14">
        <f t="shared" si="24"/>
        <v>29.54</v>
      </c>
      <c r="G150" s="15" t="s">
        <v>65</v>
      </c>
      <c r="H150" s="16">
        <f t="shared" si="25"/>
        <v>52.32</v>
      </c>
      <c r="I150" s="16">
        <f t="shared" si="26"/>
        <v>81.86</v>
      </c>
      <c r="J150" s="10">
        <v>31</v>
      </c>
    </row>
    <row r="151" ht="27.6" customHeight="1" spans="1:10">
      <c r="A151" s="10">
        <v>87</v>
      </c>
      <c r="B151" s="11" t="s">
        <v>45</v>
      </c>
      <c r="C151" s="11" t="s">
        <v>219</v>
      </c>
      <c r="D151" s="12" t="s">
        <v>284</v>
      </c>
      <c r="E151" s="13" t="s">
        <v>285</v>
      </c>
      <c r="F151" s="14">
        <f t="shared" si="24"/>
        <v>31</v>
      </c>
      <c r="G151" s="15" t="s">
        <v>83</v>
      </c>
      <c r="H151" s="16">
        <f t="shared" si="25"/>
        <v>50.52</v>
      </c>
      <c r="I151" s="16">
        <f t="shared" si="26"/>
        <v>81.52</v>
      </c>
      <c r="J151" s="10">
        <v>32</v>
      </c>
    </row>
    <row r="152" ht="27.6" customHeight="1" spans="1:10">
      <c r="A152" s="10">
        <v>125</v>
      </c>
      <c r="B152" s="11" t="s">
        <v>45</v>
      </c>
      <c r="C152" s="11" t="s">
        <v>219</v>
      </c>
      <c r="D152" s="12" t="s">
        <v>286</v>
      </c>
      <c r="E152" s="13" t="s">
        <v>287</v>
      </c>
      <c r="F152" s="14">
        <f t="shared" si="24"/>
        <v>28.78</v>
      </c>
      <c r="G152" s="15" t="s">
        <v>70</v>
      </c>
      <c r="H152" s="16">
        <f t="shared" si="25"/>
        <v>52.68</v>
      </c>
      <c r="I152" s="16">
        <f t="shared" si="26"/>
        <v>81.46</v>
      </c>
      <c r="J152" s="10">
        <v>33</v>
      </c>
    </row>
    <row r="153" ht="27.6" customHeight="1" spans="1:10">
      <c r="A153" s="10">
        <v>99</v>
      </c>
      <c r="B153" s="11" t="s">
        <v>45</v>
      </c>
      <c r="C153" s="11" t="s">
        <v>219</v>
      </c>
      <c r="D153" s="12" t="s">
        <v>288</v>
      </c>
      <c r="E153" s="13" t="s">
        <v>85</v>
      </c>
      <c r="F153" s="14">
        <f t="shared" si="24"/>
        <v>30.32</v>
      </c>
      <c r="G153" s="15" t="s">
        <v>273</v>
      </c>
      <c r="H153" s="16">
        <f t="shared" si="25"/>
        <v>51.12</v>
      </c>
      <c r="I153" s="16">
        <f t="shared" si="26"/>
        <v>81.44</v>
      </c>
      <c r="J153" s="10">
        <v>34</v>
      </c>
    </row>
    <row r="154" ht="27.6" customHeight="1" spans="1:10">
      <c r="A154" s="10">
        <v>128</v>
      </c>
      <c r="B154" s="11" t="s">
        <v>45</v>
      </c>
      <c r="C154" s="11" t="s">
        <v>219</v>
      </c>
      <c r="D154" s="12" t="s">
        <v>289</v>
      </c>
      <c r="E154" s="13" t="s">
        <v>290</v>
      </c>
      <c r="F154" s="14">
        <f t="shared" si="24"/>
        <v>28.62</v>
      </c>
      <c r="G154" s="15" t="s">
        <v>70</v>
      </c>
      <c r="H154" s="16">
        <f t="shared" si="25"/>
        <v>52.68</v>
      </c>
      <c r="I154" s="16">
        <f t="shared" si="26"/>
        <v>81.3</v>
      </c>
      <c r="J154" s="10">
        <v>35</v>
      </c>
    </row>
    <row r="155" ht="27.6" customHeight="1" spans="1:10">
      <c r="A155" s="10">
        <v>100</v>
      </c>
      <c r="B155" s="11" t="s">
        <v>45</v>
      </c>
      <c r="C155" s="11" t="s">
        <v>219</v>
      </c>
      <c r="D155" s="12" t="s">
        <v>291</v>
      </c>
      <c r="E155" s="13" t="s">
        <v>292</v>
      </c>
      <c r="F155" s="14">
        <f t="shared" si="24"/>
        <v>30.24</v>
      </c>
      <c r="G155" s="15" t="s">
        <v>293</v>
      </c>
      <c r="H155" s="16">
        <f t="shared" si="25"/>
        <v>51</v>
      </c>
      <c r="I155" s="16">
        <f t="shared" si="26"/>
        <v>81.24</v>
      </c>
      <c r="J155" s="10">
        <v>36</v>
      </c>
    </row>
    <row r="156" ht="27.6" customHeight="1" spans="1:10">
      <c r="A156" s="10">
        <v>95</v>
      </c>
      <c r="B156" s="11" t="s">
        <v>45</v>
      </c>
      <c r="C156" s="11" t="s">
        <v>219</v>
      </c>
      <c r="D156" s="12" t="s">
        <v>294</v>
      </c>
      <c r="E156" s="13" t="s">
        <v>295</v>
      </c>
      <c r="F156" s="14">
        <f t="shared" si="24"/>
        <v>30.44</v>
      </c>
      <c r="G156" s="15" t="s">
        <v>58</v>
      </c>
      <c r="H156" s="16">
        <f t="shared" si="25"/>
        <v>50.76</v>
      </c>
      <c r="I156" s="16">
        <f t="shared" si="26"/>
        <v>81.2</v>
      </c>
      <c r="J156" s="10">
        <v>37</v>
      </c>
    </row>
    <row r="157" ht="27.6" customHeight="1" spans="1:10">
      <c r="A157" s="10">
        <v>122</v>
      </c>
      <c r="B157" s="11" t="s">
        <v>45</v>
      </c>
      <c r="C157" s="11" t="s">
        <v>219</v>
      </c>
      <c r="D157" s="12" t="s">
        <v>296</v>
      </c>
      <c r="E157" s="13" t="s">
        <v>261</v>
      </c>
      <c r="F157" s="14">
        <f t="shared" si="24"/>
        <v>28.96</v>
      </c>
      <c r="G157" s="15" t="s">
        <v>297</v>
      </c>
      <c r="H157" s="16">
        <f t="shared" si="25"/>
        <v>52.08</v>
      </c>
      <c r="I157" s="16">
        <f t="shared" si="26"/>
        <v>81.04</v>
      </c>
      <c r="J157" s="10">
        <v>38</v>
      </c>
    </row>
    <row r="158" ht="27.6" customHeight="1" spans="1:10">
      <c r="A158" s="10">
        <v>127</v>
      </c>
      <c r="B158" s="11" t="s">
        <v>45</v>
      </c>
      <c r="C158" s="11" t="s">
        <v>219</v>
      </c>
      <c r="D158" s="12" t="s">
        <v>298</v>
      </c>
      <c r="E158" s="13" t="s">
        <v>290</v>
      </c>
      <c r="F158" s="14">
        <f t="shared" si="24"/>
        <v>28.62</v>
      </c>
      <c r="G158" s="15" t="s">
        <v>132</v>
      </c>
      <c r="H158" s="16">
        <f t="shared" si="25"/>
        <v>52.2</v>
      </c>
      <c r="I158" s="16">
        <f t="shared" si="26"/>
        <v>80.82</v>
      </c>
      <c r="J158" s="10">
        <v>39</v>
      </c>
    </row>
    <row r="159" ht="27.6" customHeight="1" spans="1:10">
      <c r="A159" s="10">
        <v>104</v>
      </c>
      <c r="B159" s="11" t="s">
        <v>45</v>
      </c>
      <c r="C159" s="11" t="s">
        <v>219</v>
      </c>
      <c r="D159" s="12" t="s">
        <v>299</v>
      </c>
      <c r="E159" s="13" t="s">
        <v>300</v>
      </c>
      <c r="F159" s="14">
        <f t="shared" si="24"/>
        <v>30.02</v>
      </c>
      <c r="G159" s="15" t="s">
        <v>58</v>
      </c>
      <c r="H159" s="16">
        <f t="shared" si="25"/>
        <v>50.76</v>
      </c>
      <c r="I159" s="16">
        <f t="shared" si="26"/>
        <v>80.78</v>
      </c>
      <c r="J159" s="10">
        <v>40</v>
      </c>
    </row>
    <row r="160" ht="27.6" customHeight="1" spans="1:10">
      <c r="A160" s="10">
        <v>111</v>
      </c>
      <c r="B160" s="11" t="s">
        <v>45</v>
      </c>
      <c r="C160" s="11" t="s">
        <v>219</v>
      </c>
      <c r="D160" s="12" t="s">
        <v>301</v>
      </c>
      <c r="E160" s="13" t="s">
        <v>302</v>
      </c>
      <c r="F160" s="14">
        <f t="shared" si="24"/>
        <v>29.4</v>
      </c>
      <c r="G160" s="15" t="s">
        <v>213</v>
      </c>
      <c r="H160" s="16">
        <f t="shared" si="25"/>
        <v>51.36</v>
      </c>
      <c r="I160" s="16">
        <f t="shared" si="26"/>
        <v>80.76</v>
      </c>
      <c r="J160" s="10">
        <v>41</v>
      </c>
    </row>
    <row r="161" ht="27.6" customHeight="1" spans="1:10">
      <c r="A161" s="10">
        <v>119</v>
      </c>
      <c r="B161" s="11" t="s">
        <v>45</v>
      </c>
      <c r="C161" s="11" t="s">
        <v>219</v>
      </c>
      <c r="D161" s="12" t="s">
        <v>303</v>
      </c>
      <c r="E161" s="13" t="s">
        <v>304</v>
      </c>
      <c r="F161" s="14">
        <f t="shared" si="24"/>
        <v>29.02</v>
      </c>
      <c r="G161" s="15" t="s">
        <v>61</v>
      </c>
      <c r="H161" s="16">
        <f t="shared" si="25"/>
        <v>51.72</v>
      </c>
      <c r="I161" s="16">
        <f t="shared" si="26"/>
        <v>80.74</v>
      </c>
      <c r="J161" s="10">
        <v>42</v>
      </c>
    </row>
    <row r="162" ht="27.6" customHeight="1" spans="1:10">
      <c r="A162" s="10">
        <v>124</v>
      </c>
      <c r="B162" s="11" t="s">
        <v>45</v>
      </c>
      <c r="C162" s="11" t="s">
        <v>219</v>
      </c>
      <c r="D162" s="12" t="s">
        <v>305</v>
      </c>
      <c r="E162" s="13" t="s">
        <v>306</v>
      </c>
      <c r="F162" s="14">
        <f t="shared" si="24"/>
        <v>28.88</v>
      </c>
      <c r="G162" s="15" t="s">
        <v>18</v>
      </c>
      <c r="H162" s="16">
        <f t="shared" si="25"/>
        <v>51.6</v>
      </c>
      <c r="I162" s="16">
        <f t="shared" si="26"/>
        <v>80.48</v>
      </c>
      <c r="J162" s="10">
        <v>43</v>
      </c>
    </row>
    <row r="163" ht="27.6" customHeight="1" spans="1:10">
      <c r="A163" s="10">
        <v>115</v>
      </c>
      <c r="B163" s="11" t="s">
        <v>45</v>
      </c>
      <c r="C163" s="11" t="s">
        <v>219</v>
      </c>
      <c r="D163" s="12" t="s">
        <v>307</v>
      </c>
      <c r="E163" s="13" t="s">
        <v>308</v>
      </c>
      <c r="F163" s="14">
        <f t="shared" si="24"/>
        <v>29.18</v>
      </c>
      <c r="G163" s="15" t="s">
        <v>293</v>
      </c>
      <c r="H163" s="16">
        <f t="shared" si="25"/>
        <v>51</v>
      </c>
      <c r="I163" s="16">
        <f t="shared" si="26"/>
        <v>80.18</v>
      </c>
      <c r="J163" s="10">
        <v>44</v>
      </c>
    </row>
    <row r="164" ht="27.6" customHeight="1" spans="1:10">
      <c r="A164" s="10">
        <v>101</v>
      </c>
      <c r="B164" s="11" t="s">
        <v>45</v>
      </c>
      <c r="C164" s="11" t="s">
        <v>219</v>
      </c>
      <c r="D164" s="12" t="s">
        <v>309</v>
      </c>
      <c r="E164" s="13" t="s">
        <v>239</v>
      </c>
      <c r="F164" s="14">
        <f t="shared" si="24"/>
        <v>30.12</v>
      </c>
      <c r="G164" s="15" t="s">
        <v>42</v>
      </c>
      <c r="H164" s="16">
        <f t="shared" si="25"/>
        <v>49.92</v>
      </c>
      <c r="I164" s="16">
        <f t="shared" si="26"/>
        <v>80.04</v>
      </c>
      <c r="J164" s="10">
        <v>45</v>
      </c>
    </row>
    <row r="165" ht="27.6" customHeight="1" spans="1:10">
      <c r="A165" s="10">
        <v>129</v>
      </c>
      <c r="B165" s="11" t="s">
        <v>45</v>
      </c>
      <c r="C165" s="11" t="s">
        <v>219</v>
      </c>
      <c r="D165" s="18" t="s">
        <v>310</v>
      </c>
      <c r="E165" s="12" t="s">
        <v>311</v>
      </c>
      <c r="F165" s="14">
        <f t="shared" si="24"/>
        <v>28.56</v>
      </c>
      <c r="G165" s="15" t="s">
        <v>293</v>
      </c>
      <c r="H165" s="16">
        <f t="shared" si="25"/>
        <v>51</v>
      </c>
      <c r="I165" s="16">
        <f t="shared" si="26"/>
        <v>79.56</v>
      </c>
      <c r="J165" s="10">
        <v>46</v>
      </c>
    </row>
    <row r="166" ht="27.6" customHeight="1" spans="1:10">
      <c r="A166" s="10">
        <v>118</v>
      </c>
      <c r="B166" s="11" t="s">
        <v>45</v>
      </c>
      <c r="C166" s="11" t="s">
        <v>219</v>
      </c>
      <c r="D166" s="12" t="s">
        <v>312</v>
      </c>
      <c r="E166" s="13" t="s">
        <v>304</v>
      </c>
      <c r="F166" s="14">
        <f t="shared" si="24"/>
        <v>29.02</v>
      </c>
      <c r="G166" s="15" t="s">
        <v>83</v>
      </c>
      <c r="H166" s="16">
        <f t="shared" si="25"/>
        <v>50.52</v>
      </c>
      <c r="I166" s="16">
        <f t="shared" si="26"/>
        <v>79.54</v>
      </c>
      <c r="J166" s="10">
        <v>47</v>
      </c>
    </row>
    <row r="167" ht="27.6" customHeight="1" spans="1:10">
      <c r="A167" s="10">
        <v>130</v>
      </c>
      <c r="B167" s="11" t="s">
        <v>45</v>
      </c>
      <c r="C167" s="11" t="s">
        <v>219</v>
      </c>
      <c r="D167" s="18" t="s">
        <v>313</v>
      </c>
      <c r="E167" s="12" t="s">
        <v>314</v>
      </c>
      <c r="F167" s="14">
        <f t="shared" si="24"/>
        <v>28.54</v>
      </c>
      <c r="G167" s="15" t="s">
        <v>52</v>
      </c>
      <c r="H167" s="16">
        <f t="shared" si="25"/>
        <v>50.88</v>
      </c>
      <c r="I167" s="16">
        <f t="shared" si="26"/>
        <v>79.42</v>
      </c>
      <c r="J167" s="10">
        <v>48</v>
      </c>
    </row>
    <row r="168" ht="27.6" customHeight="1" spans="1:10">
      <c r="A168" s="10">
        <v>126</v>
      </c>
      <c r="B168" s="11" t="s">
        <v>45</v>
      </c>
      <c r="C168" s="11" t="s">
        <v>219</v>
      </c>
      <c r="D168" s="12" t="s">
        <v>315</v>
      </c>
      <c r="E168" s="13" t="s">
        <v>290</v>
      </c>
      <c r="F168" s="14">
        <f t="shared" si="24"/>
        <v>28.62</v>
      </c>
      <c r="G168" s="15" t="s">
        <v>33</v>
      </c>
      <c r="H168" s="16">
        <f t="shared" si="25"/>
        <v>49.56</v>
      </c>
      <c r="I168" s="16">
        <f t="shared" si="26"/>
        <v>78.18</v>
      </c>
      <c r="J168" s="10">
        <v>49</v>
      </c>
    </row>
    <row r="169" ht="27.6" customHeight="1" spans="1:10">
      <c r="A169" s="10">
        <v>131</v>
      </c>
      <c r="B169" s="11" t="s">
        <v>45</v>
      </c>
      <c r="C169" s="11" t="s">
        <v>219</v>
      </c>
      <c r="D169" s="18" t="s">
        <v>316</v>
      </c>
      <c r="E169" s="12" t="s">
        <v>159</v>
      </c>
      <c r="F169" s="14">
        <f t="shared" si="24"/>
        <v>28.34</v>
      </c>
      <c r="G169" s="15" t="s">
        <v>317</v>
      </c>
      <c r="H169" s="16">
        <f t="shared" si="25"/>
        <v>49.32</v>
      </c>
      <c r="I169" s="16">
        <f t="shared" si="26"/>
        <v>77.66</v>
      </c>
      <c r="J169" s="10">
        <v>50</v>
      </c>
    </row>
    <row r="170" ht="27.6" customHeight="1" spans="1:10">
      <c r="A170" s="10">
        <v>113</v>
      </c>
      <c r="B170" s="11" t="s">
        <v>45</v>
      </c>
      <c r="C170" s="11" t="s">
        <v>219</v>
      </c>
      <c r="D170" s="12" t="s">
        <v>318</v>
      </c>
      <c r="E170" s="13" t="s">
        <v>267</v>
      </c>
      <c r="F170" s="14">
        <f t="shared" si="24"/>
        <v>29.32</v>
      </c>
      <c r="G170" s="15" t="s">
        <v>319</v>
      </c>
      <c r="H170" s="16">
        <f t="shared" si="25"/>
        <v>47.64</v>
      </c>
      <c r="I170" s="16">
        <f t="shared" si="26"/>
        <v>76.96</v>
      </c>
      <c r="J170" s="10">
        <v>51</v>
      </c>
    </row>
    <row r="171" ht="27.6" customHeight="1" spans="1:10">
      <c r="A171" s="10">
        <v>109</v>
      </c>
      <c r="B171" s="11" t="s">
        <v>45</v>
      </c>
      <c r="C171" s="11" t="s">
        <v>219</v>
      </c>
      <c r="D171" s="12" t="s">
        <v>320</v>
      </c>
      <c r="E171" s="13" t="s">
        <v>321</v>
      </c>
      <c r="F171" s="14">
        <f t="shared" si="24"/>
        <v>29.52</v>
      </c>
      <c r="G171" s="15" t="s">
        <v>322</v>
      </c>
      <c r="H171" s="16">
        <f t="shared" si="25"/>
        <v>46.08</v>
      </c>
      <c r="I171" s="16">
        <f t="shared" si="26"/>
        <v>75.6</v>
      </c>
      <c r="J171" s="10">
        <v>52</v>
      </c>
    </row>
    <row r="172" ht="27.6" customHeight="1" spans="1:10">
      <c r="A172" s="10">
        <v>105</v>
      </c>
      <c r="B172" s="11" t="s">
        <v>45</v>
      </c>
      <c r="C172" s="11" t="s">
        <v>219</v>
      </c>
      <c r="D172" s="12" t="s">
        <v>323</v>
      </c>
      <c r="E172" s="13" t="s">
        <v>324</v>
      </c>
      <c r="F172" s="14">
        <f t="shared" si="24"/>
        <v>29.86</v>
      </c>
      <c r="G172" s="15" t="s">
        <v>325</v>
      </c>
      <c r="H172" s="16">
        <f t="shared" si="25"/>
        <v>45.6</v>
      </c>
      <c r="I172" s="16">
        <f t="shared" si="26"/>
        <v>75.46</v>
      </c>
      <c r="J172" s="10">
        <v>53</v>
      </c>
    </row>
    <row r="173" ht="27.6" customHeight="1" spans="1:10">
      <c r="A173" s="10"/>
      <c r="B173" s="11"/>
      <c r="C173" s="11"/>
      <c r="D173" s="18"/>
      <c r="E173" s="12"/>
      <c r="F173" s="14"/>
      <c r="G173" s="15"/>
      <c r="H173" s="16"/>
      <c r="I173" s="16"/>
      <c r="J173" s="10"/>
    </row>
    <row r="174" ht="27.6" customHeight="1" spans="1:10">
      <c r="A174" s="10"/>
      <c r="B174" s="11"/>
      <c r="C174" s="11"/>
      <c r="D174" s="18"/>
      <c r="E174" s="12"/>
      <c r="F174" s="14"/>
      <c r="G174" s="15"/>
      <c r="H174" s="16"/>
      <c r="I174" s="16"/>
      <c r="J174" s="10"/>
    </row>
    <row r="175" ht="27.6" customHeight="1" spans="1:10">
      <c r="A175" s="7" t="s">
        <v>1</v>
      </c>
      <c r="B175" s="8" t="s">
        <v>2</v>
      </c>
      <c r="C175" s="8" t="s">
        <v>3</v>
      </c>
      <c r="D175" s="8" t="s">
        <v>4</v>
      </c>
      <c r="E175" s="8" t="s">
        <v>5</v>
      </c>
      <c r="F175" s="9" t="s">
        <v>6</v>
      </c>
      <c r="G175" s="9" t="s">
        <v>7</v>
      </c>
      <c r="H175" s="8" t="s">
        <v>8</v>
      </c>
      <c r="I175" s="8" t="s">
        <v>9</v>
      </c>
      <c r="J175" s="7" t="s">
        <v>10</v>
      </c>
    </row>
    <row r="176" ht="27.6" customHeight="1" spans="1:10">
      <c r="A176" s="10">
        <v>134</v>
      </c>
      <c r="B176" s="11" t="s">
        <v>45</v>
      </c>
      <c r="C176" s="11" t="s">
        <v>326</v>
      </c>
      <c r="D176" s="12" t="s">
        <v>327</v>
      </c>
      <c r="E176" s="13" t="s">
        <v>200</v>
      </c>
      <c r="F176" s="14">
        <f t="shared" ref="F176:F219" si="27">E176*0.4</f>
        <v>32.64</v>
      </c>
      <c r="G176" s="15" t="s">
        <v>127</v>
      </c>
      <c r="H176" s="16">
        <f t="shared" ref="H176:H219" si="28">G176*0.6</f>
        <v>54.96</v>
      </c>
      <c r="I176" s="16">
        <f t="shared" ref="I176:I219" si="29">F176+H176</f>
        <v>87.6</v>
      </c>
      <c r="J176" s="10">
        <v>1</v>
      </c>
    </row>
    <row r="177" ht="27.6" customHeight="1" spans="1:10">
      <c r="A177" s="10">
        <v>139</v>
      </c>
      <c r="B177" s="11" t="s">
        <v>45</v>
      </c>
      <c r="C177" s="11" t="s">
        <v>326</v>
      </c>
      <c r="D177" s="12" t="s">
        <v>328</v>
      </c>
      <c r="E177" s="13" t="s">
        <v>329</v>
      </c>
      <c r="F177" s="14">
        <f t="shared" si="27"/>
        <v>31.66</v>
      </c>
      <c r="G177" s="15" t="s">
        <v>98</v>
      </c>
      <c r="H177" s="16">
        <f t="shared" si="28"/>
        <v>55.2</v>
      </c>
      <c r="I177" s="16">
        <f t="shared" si="29"/>
        <v>86.86</v>
      </c>
      <c r="J177" s="10">
        <v>2</v>
      </c>
    </row>
    <row r="178" ht="27.6" customHeight="1" spans="1:10">
      <c r="A178" s="10">
        <v>132</v>
      </c>
      <c r="B178" s="11" t="s">
        <v>45</v>
      </c>
      <c r="C178" s="11" t="s">
        <v>326</v>
      </c>
      <c r="D178" s="12" t="s">
        <v>330</v>
      </c>
      <c r="E178" s="13" t="s">
        <v>331</v>
      </c>
      <c r="F178" s="14">
        <f t="shared" si="27"/>
        <v>33.86</v>
      </c>
      <c r="G178" s="15" t="s">
        <v>70</v>
      </c>
      <c r="H178" s="16">
        <f t="shared" si="28"/>
        <v>52.68</v>
      </c>
      <c r="I178" s="16">
        <f t="shared" si="29"/>
        <v>86.54</v>
      </c>
      <c r="J178" s="10">
        <v>3</v>
      </c>
    </row>
    <row r="179" ht="27.6" customHeight="1" spans="1:10">
      <c r="A179" s="10">
        <v>136</v>
      </c>
      <c r="B179" s="11" t="s">
        <v>45</v>
      </c>
      <c r="C179" s="11" t="s">
        <v>326</v>
      </c>
      <c r="D179" s="12" t="s">
        <v>332</v>
      </c>
      <c r="E179" s="13" t="s">
        <v>333</v>
      </c>
      <c r="F179" s="14">
        <f t="shared" si="27"/>
        <v>31.98</v>
      </c>
      <c r="G179" s="15" t="s">
        <v>334</v>
      </c>
      <c r="H179" s="16">
        <f t="shared" si="28"/>
        <v>54.24</v>
      </c>
      <c r="I179" s="16">
        <f t="shared" si="29"/>
        <v>86.22</v>
      </c>
      <c r="J179" s="10">
        <v>4</v>
      </c>
    </row>
    <row r="180" ht="27.6" customHeight="1" spans="1:10">
      <c r="A180" s="10">
        <v>146</v>
      </c>
      <c r="B180" s="11" t="s">
        <v>45</v>
      </c>
      <c r="C180" s="11" t="s">
        <v>326</v>
      </c>
      <c r="D180" s="12" t="s">
        <v>335</v>
      </c>
      <c r="E180" s="13" t="s">
        <v>336</v>
      </c>
      <c r="F180" s="14">
        <f t="shared" si="27"/>
        <v>30.88</v>
      </c>
      <c r="G180" s="15" t="s">
        <v>101</v>
      </c>
      <c r="H180" s="16">
        <f t="shared" si="28"/>
        <v>54.84</v>
      </c>
      <c r="I180" s="16">
        <f t="shared" si="29"/>
        <v>85.72</v>
      </c>
      <c r="J180" s="10">
        <v>5</v>
      </c>
    </row>
    <row r="181" ht="27.6" customHeight="1" spans="1:10">
      <c r="A181" s="10">
        <v>133</v>
      </c>
      <c r="B181" s="11" t="s">
        <v>45</v>
      </c>
      <c r="C181" s="11" t="s">
        <v>326</v>
      </c>
      <c r="D181" s="12" t="s">
        <v>337</v>
      </c>
      <c r="E181" s="13" t="s">
        <v>338</v>
      </c>
      <c r="F181" s="14">
        <f t="shared" si="27"/>
        <v>32.82</v>
      </c>
      <c r="G181" s="15" t="s">
        <v>65</v>
      </c>
      <c r="H181" s="16">
        <f t="shared" si="28"/>
        <v>52.32</v>
      </c>
      <c r="I181" s="16">
        <f t="shared" si="29"/>
        <v>85.14</v>
      </c>
      <c r="J181" s="10">
        <v>6</v>
      </c>
    </row>
    <row r="182" ht="27.6" customHeight="1" spans="1:10">
      <c r="A182" s="10">
        <v>149</v>
      </c>
      <c r="B182" s="11" t="s">
        <v>45</v>
      </c>
      <c r="C182" s="11" t="s">
        <v>326</v>
      </c>
      <c r="D182" s="12" t="s">
        <v>339</v>
      </c>
      <c r="E182" s="13" t="s">
        <v>340</v>
      </c>
      <c r="F182" s="14">
        <f t="shared" si="27"/>
        <v>30.62</v>
      </c>
      <c r="G182" s="15" t="s">
        <v>124</v>
      </c>
      <c r="H182" s="16">
        <f t="shared" si="28"/>
        <v>54.36</v>
      </c>
      <c r="I182" s="16">
        <f t="shared" si="29"/>
        <v>84.98</v>
      </c>
      <c r="J182" s="10">
        <v>7</v>
      </c>
    </row>
    <row r="183" ht="27.6" customHeight="1" spans="1:10">
      <c r="A183" s="10">
        <v>152</v>
      </c>
      <c r="B183" s="11" t="s">
        <v>45</v>
      </c>
      <c r="C183" s="11" t="s">
        <v>326</v>
      </c>
      <c r="D183" s="12" t="s">
        <v>341</v>
      </c>
      <c r="E183" s="13" t="s">
        <v>342</v>
      </c>
      <c r="F183" s="14">
        <f t="shared" si="27"/>
        <v>30.5</v>
      </c>
      <c r="G183" s="15" t="s">
        <v>343</v>
      </c>
      <c r="H183" s="16">
        <f t="shared" si="28"/>
        <v>54.12</v>
      </c>
      <c r="I183" s="16">
        <f t="shared" si="29"/>
        <v>84.62</v>
      </c>
      <c r="J183" s="10">
        <v>8</v>
      </c>
    </row>
    <row r="184" ht="27.6" customHeight="1" spans="1:10">
      <c r="A184" s="10">
        <v>156</v>
      </c>
      <c r="B184" s="11" t="s">
        <v>45</v>
      </c>
      <c r="C184" s="11" t="s">
        <v>326</v>
      </c>
      <c r="D184" s="12" t="s">
        <v>344</v>
      </c>
      <c r="E184" s="13" t="s">
        <v>345</v>
      </c>
      <c r="F184" s="14">
        <f t="shared" si="27"/>
        <v>29.74</v>
      </c>
      <c r="G184" s="15" t="s">
        <v>107</v>
      </c>
      <c r="H184" s="16">
        <f t="shared" si="28"/>
        <v>54.72</v>
      </c>
      <c r="I184" s="16">
        <f t="shared" si="29"/>
        <v>84.46</v>
      </c>
      <c r="J184" s="10">
        <v>9</v>
      </c>
    </row>
    <row r="185" ht="27.6" customHeight="1" spans="1:10">
      <c r="A185" s="10">
        <v>155</v>
      </c>
      <c r="B185" s="11" t="s">
        <v>45</v>
      </c>
      <c r="C185" s="11" t="s">
        <v>326</v>
      </c>
      <c r="D185" s="12" t="s">
        <v>346</v>
      </c>
      <c r="E185" s="13" t="s">
        <v>347</v>
      </c>
      <c r="F185" s="14">
        <f t="shared" si="27"/>
        <v>29.98</v>
      </c>
      <c r="G185" s="15" t="s">
        <v>334</v>
      </c>
      <c r="H185" s="16">
        <f t="shared" si="28"/>
        <v>54.24</v>
      </c>
      <c r="I185" s="16">
        <f t="shared" si="29"/>
        <v>84.22</v>
      </c>
      <c r="J185" s="10">
        <v>10</v>
      </c>
    </row>
    <row r="186" ht="27.6" customHeight="1" spans="1:10">
      <c r="A186" s="10">
        <v>135</v>
      </c>
      <c r="B186" s="11" t="s">
        <v>45</v>
      </c>
      <c r="C186" s="11" t="s">
        <v>326</v>
      </c>
      <c r="D186" s="12" t="s">
        <v>348</v>
      </c>
      <c r="E186" s="13" t="s">
        <v>349</v>
      </c>
      <c r="F186" s="14">
        <f t="shared" si="27"/>
        <v>32.36</v>
      </c>
      <c r="G186" s="15" t="s">
        <v>55</v>
      </c>
      <c r="H186" s="16">
        <f t="shared" si="28"/>
        <v>51.84</v>
      </c>
      <c r="I186" s="16">
        <f t="shared" si="29"/>
        <v>84.2</v>
      </c>
      <c r="J186" s="10">
        <v>11</v>
      </c>
    </row>
    <row r="187" ht="27.6" customHeight="1" spans="1:10">
      <c r="A187" s="10">
        <v>144</v>
      </c>
      <c r="B187" s="11" t="s">
        <v>45</v>
      </c>
      <c r="C187" s="11" t="s">
        <v>326</v>
      </c>
      <c r="D187" s="12" t="s">
        <v>350</v>
      </c>
      <c r="E187" s="13" t="s">
        <v>93</v>
      </c>
      <c r="F187" s="14">
        <f t="shared" si="27"/>
        <v>31.16</v>
      </c>
      <c r="G187" s="15" t="s">
        <v>110</v>
      </c>
      <c r="H187" s="16">
        <f t="shared" si="28"/>
        <v>52.8</v>
      </c>
      <c r="I187" s="16">
        <f t="shared" si="29"/>
        <v>83.96</v>
      </c>
      <c r="J187" s="10">
        <v>12</v>
      </c>
    </row>
    <row r="188" ht="27.6" customHeight="1" spans="1:10">
      <c r="A188" s="10">
        <v>148</v>
      </c>
      <c r="B188" s="11" t="s">
        <v>45</v>
      </c>
      <c r="C188" s="11" t="s">
        <v>326</v>
      </c>
      <c r="D188" s="12" t="s">
        <v>351</v>
      </c>
      <c r="E188" s="13" t="s">
        <v>352</v>
      </c>
      <c r="F188" s="14">
        <f t="shared" si="27"/>
        <v>30.66</v>
      </c>
      <c r="G188" s="15" t="s">
        <v>253</v>
      </c>
      <c r="H188" s="16">
        <f t="shared" si="28"/>
        <v>53.28</v>
      </c>
      <c r="I188" s="16">
        <f t="shared" si="29"/>
        <v>83.94</v>
      </c>
      <c r="J188" s="10">
        <v>13</v>
      </c>
    </row>
    <row r="189" ht="27.6" customHeight="1" spans="1:10">
      <c r="A189" s="10">
        <v>138</v>
      </c>
      <c r="B189" s="11" t="s">
        <v>45</v>
      </c>
      <c r="C189" s="11" t="s">
        <v>326</v>
      </c>
      <c r="D189" s="12" t="s">
        <v>353</v>
      </c>
      <c r="E189" s="13" t="s">
        <v>319</v>
      </c>
      <c r="F189" s="14">
        <f t="shared" si="27"/>
        <v>31.76</v>
      </c>
      <c r="G189" s="15" t="s">
        <v>55</v>
      </c>
      <c r="H189" s="16">
        <f t="shared" si="28"/>
        <v>51.84</v>
      </c>
      <c r="I189" s="16">
        <f t="shared" si="29"/>
        <v>83.6</v>
      </c>
      <c r="J189" s="10">
        <v>14</v>
      </c>
    </row>
    <row r="190" ht="27.6" customHeight="1" spans="1:10">
      <c r="A190" s="10">
        <v>145</v>
      </c>
      <c r="B190" s="11" t="s">
        <v>45</v>
      </c>
      <c r="C190" s="11" t="s">
        <v>326</v>
      </c>
      <c r="D190" s="12" t="s">
        <v>354</v>
      </c>
      <c r="E190" s="13" t="s">
        <v>355</v>
      </c>
      <c r="F190" s="14">
        <f t="shared" si="27"/>
        <v>31.06</v>
      </c>
      <c r="G190" s="15" t="s">
        <v>65</v>
      </c>
      <c r="H190" s="16">
        <f t="shared" si="28"/>
        <v>52.32</v>
      </c>
      <c r="I190" s="16">
        <f t="shared" si="29"/>
        <v>83.38</v>
      </c>
      <c r="J190" s="10">
        <v>15</v>
      </c>
    </row>
    <row r="191" ht="27.6" customHeight="1" spans="1:10">
      <c r="A191" s="10">
        <v>160</v>
      </c>
      <c r="B191" s="11" t="s">
        <v>45</v>
      </c>
      <c r="C191" s="11" t="s">
        <v>326</v>
      </c>
      <c r="D191" s="12" t="s">
        <v>356</v>
      </c>
      <c r="E191" s="13" t="s">
        <v>281</v>
      </c>
      <c r="F191" s="14">
        <f t="shared" si="27"/>
        <v>29.2</v>
      </c>
      <c r="G191" s="15" t="s">
        <v>343</v>
      </c>
      <c r="H191" s="16">
        <f t="shared" si="28"/>
        <v>54.12</v>
      </c>
      <c r="I191" s="16">
        <f t="shared" si="29"/>
        <v>83.32</v>
      </c>
      <c r="J191" s="10">
        <v>16</v>
      </c>
    </row>
    <row r="192" ht="27.6" customHeight="1" spans="1:10">
      <c r="A192" s="10">
        <v>143</v>
      </c>
      <c r="B192" s="11" t="s">
        <v>45</v>
      </c>
      <c r="C192" s="11" t="s">
        <v>326</v>
      </c>
      <c r="D192" s="12" t="s">
        <v>357</v>
      </c>
      <c r="E192" s="13" t="s">
        <v>72</v>
      </c>
      <c r="F192" s="14">
        <f t="shared" si="27"/>
        <v>31.2</v>
      </c>
      <c r="G192" s="15" t="s">
        <v>297</v>
      </c>
      <c r="H192" s="16">
        <f t="shared" si="28"/>
        <v>52.08</v>
      </c>
      <c r="I192" s="16">
        <f t="shared" si="29"/>
        <v>83.28</v>
      </c>
      <c r="J192" s="10">
        <v>17</v>
      </c>
    </row>
    <row r="193" ht="27.6" customHeight="1" spans="1:10">
      <c r="A193" s="10">
        <v>147</v>
      </c>
      <c r="B193" s="11" t="s">
        <v>45</v>
      </c>
      <c r="C193" s="11" t="s">
        <v>326</v>
      </c>
      <c r="D193" s="12" t="s">
        <v>358</v>
      </c>
      <c r="E193" s="13" t="s">
        <v>359</v>
      </c>
      <c r="F193" s="14">
        <f t="shared" si="27"/>
        <v>30.86</v>
      </c>
      <c r="G193" s="15" t="s">
        <v>297</v>
      </c>
      <c r="H193" s="16">
        <f t="shared" si="28"/>
        <v>52.08</v>
      </c>
      <c r="I193" s="16">
        <f t="shared" si="29"/>
        <v>82.94</v>
      </c>
      <c r="J193" s="10">
        <v>18</v>
      </c>
    </row>
    <row r="194" ht="27.6" customHeight="1" spans="1:10">
      <c r="A194" s="10">
        <v>150</v>
      </c>
      <c r="B194" s="11" t="s">
        <v>45</v>
      </c>
      <c r="C194" s="11" t="s">
        <v>326</v>
      </c>
      <c r="D194" s="12" t="s">
        <v>360</v>
      </c>
      <c r="E194" s="13" t="s">
        <v>361</v>
      </c>
      <c r="F194" s="14">
        <f t="shared" si="27"/>
        <v>30.58</v>
      </c>
      <c r="G194" s="15" t="s">
        <v>297</v>
      </c>
      <c r="H194" s="16">
        <f t="shared" si="28"/>
        <v>52.08</v>
      </c>
      <c r="I194" s="16">
        <f t="shared" si="29"/>
        <v>82.66</v>
      </c>
      <c r="J194" s="10">
        <v>19</v>
      </c>
    </row>
    <row r="195" ht="27.6" customHeight="1" spans="1:10">
      <c r="A195" s="10">
        <v>140</v>
      </c>
      <c r="B195" s="11" t="s">
        <v>45</v>
      </c>
      <c r="C195" s="11" t="s">
        <v>326</v>
      </c>
      <c r="D195" s="12" t="s">
        <v>362</v>
      </c>
      <c r="E195" s="13" t="s">
        <v>363</v>
      </c>
      <c r="F195" s="14">
        <f t="shared" si="27"/>
        <v>31.32</v>
      </c>
      <c r="G195" s="15" t="s">
        <v>364</v>
      </c>
      <c r="H195" s="16">
        <f t="shared" si="28"/>
        <v>51.24</v>
      </c>
      <c r="I195" s="16">
        <f t="shared" si="29"/>
        <v>82.56</v>
      </c>
      <c r="J195" s="10">
        <v>20</v>
      </c>
    </row>
    <row r="196" ht="27.6" customHeight="1" spans="1:10">
      <c r="A196" s="10">
        <v>141</v>
      </c>
      <c r="B196" s="11" t="s">
        <v>45</v>
      </c>
      <c r="C196" s="11" t="s">
        <v>326</v>
      </c>
      <c r="D196" s="12" t="s">
        <v>365</v>
      </c>
      <c r="E196" s="13" t="s">
        <v>366</v>
      </c>
      <c r="F196" s="14">
        <f t="shared" si="27"/>
        <v>31.22</v>
      </c>
      <c r="G196" s="15" t="s">
        <v>273</v>
      </c>
      <c r="H196" s="16">
        <f t="shared" si="28"/>
        <v>51.12</v>
      </c>
      <c r="I196" s="16">
        <f t="shared" si="29"/>
        <v>82.34</v>
      </c>
      <c r="J196" s="10">
        <v>21</v>
      </c>
    </row>
    <row r="197" ht="27.6" customHeight="1" spans="1:10">
      <c r="A197" s="10">
        <v>153</v>
      </c>
      <c r="B197" s="11" t="s">
        <v>45</v>
      </c>
      <c r="C197" s="11" t="s">
        <v>326</v>
      </c>
      <c r="D197" s="12" t="s">
        <v>367</v>
      </c>
      <c r="E197" s="13" t="s">
        <v>368</v>
      </c>
      <c r="F197" s="14">
        <f t="shared" si="27"/>
        <v>30.38</v>
      </c>
      <c r="G197" s="15" t="s">
        <v>39</v>
      </c>
      <c r="H197" s="16">
        <f t="shared" si="28"/>
        <v>51.96</v>
      </c>
      <c r="I197" s="16">
        <f t="shared" si="29"/>
        <v>82.34</v>
      </c>
      <c r="J197" s="10">
        <v>22</v>
      </c>
    </row>
    <row r="198" ht="27.6" customHeight="1" spans="1:10">
      <c r="A198" s="10">
        <v>142</v>
      </c>
      <c r="B198" s="11" t="s">
        <v>45</v>
      </c>
      <c r="C198" s="11" t="s">
        <v>326</v>
      </c>
      <c r="D198" s="12" t="s">
        <v>369</v>
      </c>
      <c r="E198" s="13" t="s">
        <v>72</v>
      </c>
      <c r="F198" s="14">
        <f t="shared" si="27"/>
        <v>31.2</v>
      </c>
      <c r="G198" s="15" t="s">
        <v>273</v>
      </c>
      <c r="H198" s="16">
        <f t="shared" si="28"/>
        <v>51.12</v>
      </c>
      <c r="I198" s="16">
        <f t="shared" si="29"/>
        <v>82.32</v>
      </c>
      <c r="J198" s="10">
        <v>23</v>
      </c>
    </row>
    <row r="199" ht="27.6" customHeight="1" spans="1:10">
      <c r="A199" s="10">
        <v>137</v>
      </c>
      <c r="B199" s="11" t="s">
        <v>45</v>
      </c>
      <c r="C199" s="11" t="s">
        <v>326</v>
      </c>
      <c r="D199" s="12" t="s">
        <v>370</v>
      </c>
      <c r="E199" s="13" t="s">
        <v>371</v>
      </c>
      <c r="F199" s="14">
        <f t="shared" si="27"/>
        <v>31.88</v>
      </c>
      <c r="G199" s="15" t="s">
        <v>372</v>
      </c>
      <c r="H199" s="16">
        <f t="shared" si="28"/>
        <v>49.44</v>
      </c>
      <c r="I199" s="16">
        <f t="shared" si="29"/>
        <v>81.32</v>
      </c>
      <c r="J199" s="10">
        <v>24</v>
      </c>
    </row>
    <row r="200" ht="27.6" customHeight="1" spans="1:10">
      <c r="A200" s="10">
        <v>154</v>
      </c>
      <c r="B200" s="11" t="s">
        <v>45</v>
      </c>
      <c r="C200" s="11" t="s">
        <v>326</v>
      </c>
      <c r="D200" s="12" t="s">
        <v>373</v>
      </c>
      <c r="E200" s="13" t="s">
        <v>374</v>
      </c>
      <c r="F200" s="14">
        <f t="shared" si="27"/>
        <v>30.3</v>
      </c>
      <c r="G200" s="15" t="s">
        <v>52</v>
      </c>
      <c r="H200" s="16">
        <f t="shared" si="28"/>
        <v>50.88</v>
      </c>
      <c r="I200" s="16">
        <f t="shared" si="29"/>
        <v>81.18</v>
      </c>
      <c r="J200" s="10">
        <v>25</v>
      </c>
    </row>
    <row r="201" ht="27.6" customHeight="1" spans="1:10">
      <c r="A201" s="10">
        <v>151</v>
      </c>
      <c r="B201" s="11" t="s">
        <v>45</v>
      </c>
      <c r="C201" s="11" t="s">
        <v>326</v>
      </c>
      <c r="D201" s="12" t="s">
        <v>375</v>
      </c>
      <c r="E201" s="13" t="s">
        <v>376</v>
      </c>
      <c r="F201" s="14">
        <f t="shared" si="27"/>
        <v>30.56</v>
      </c>
      <c r="G201" s="15" t="s">
        <v>83</v>
      </c>
      <c r="H201" s="16">
        <f t="shared" si="28"/>
        <v>50.52</v>
      </c>
      <c r="I201" s="16">
        <f t="shared" si="29"/>
        <v>81.08</v>
      </c>
      <c r="J201" s="10">
        <v>26</v>
      </c>
    </row>
    <row r="202" ht="27.6" customHeight="1" spans="1:10">
      <c r="A202" s="10">
        <v>158</v>
      </c>
      <c r="B202" s="11" t="s">
        <v>45</v>
      </c>
      <c r="C202" s="11" t="s">
        <v>326</v>
      </c>
      <c r="D202" s="12" t="s">
        <v>377</v>
      </c>
      <c r="E202" s="13" t="s">
        <v>378</v>
      </c>
      <c r="F202" s="14">
        <f t="shared" si="27"/>
        <v>29.36</v>
      </c>
      <c r="G202" s="15" t="s">
        <v>364</v>
      </c>
      <c r="H202" s="16">
        <f t="shared" si="28"/>
        <v>51.24</v>
      </c>
      <c r="I202" s="16">
        <f t="shared" si="29"/>
        <v>80.6</v>
      </c>
      <c r="J202" s="10">
        <v>27</v>
      </c>
    </row>
    <row r="203" ht="27.6" customHeight="1" spans="1:10">
      <c r="A203" s="10">
        <v>159</v>
      </c>
      <c r="B203" s="11" t="s">
        <v>45</v>
      </c>
      <c r="C203" s="11" t="s">
        <v>326</v>
      </c>
      <c r="D203" s="12" t="s">
        <v>379</v>
      </c>
      <c r="E203" s="13" t="s">
        <v>267</v>
      </c>
      <c r="F203" s="14">
        <f t="shared" si="27"/>
        <v>29.32</v>
      </c>
      <c r="G203" s="15" t="s">
        <v>83</v>
      </c>
      <c r="H203" s="16">
        <f t="shared" si="28"/>
        <v>50.52</v>
      </c>
      <c r="I203" s="16">
        <f t="shared" si="29"/>
        <v>79.84</v>
      </c>
      <c r="J203" s="10">
        <v>28</v>
      </c>
    </row>
    <row r="204" ht="27.6" customHeight="1" spans="1:10">
      <c r="A204" s="10">
        <v>162</v>
      </c>
      <c r="B204" s="11" t="s">
        <v>45</v>
      </c>
      <c r="C204" s="11" t="s">
        <v>326</v>
      </c>
      <c r="D204" s="12" t="s">
        <v>380</v>
      </c>
      <c r="E204" s="13" t="s">
        <v>381</v>
      </c>
      <c r="F204" s="14">
        <f t="shared" si="27"/>
        <v>28.9</v>
      </c>
      <c r="G204" s="15" t="s">
        <v>83</v>
      </c>
      <c r="H204" s="16">
        <f t="shared" si="28"/>
        <v>50.52</v>
      </c>
      <c r="I204" s="16">
        <f t="shared" si="29"/>
        <v>79.42</v>
      </c>
      <c r="J204" s="10">
        <v>29</v>
      </c>
    </row>
    <row r="205" ht="27.6" customHeight="1" spans="1:10">
      <c r="A205" s="10">
        <v>157</v>
      </c>
      <c r="B205" s="11" t="s">
        <v>45</v>
      </c>
      <c r="C205" s="11" t="s">
        <v>326</v>
      </c>
      <c r="D205" s="12" t="s">
        <v>382</v>
      </c>
      <c r="E205" s="13" t="s">
        <v>383</v>
      </c>
      <c r="F205" s="14">
        <f t="shared" si="27"/>
        <v>29.48</v>
      </c>
      <c r="G205" s="15" t="s">
        <v>24</v>
      </c>
      <c r="H205" s="16">
        <f t="shared" si="28"/>
        <v>49.8</v>
      </c>
      <c r="I205" s="16">
        <f t="shared" si="29"/>
        <v>79.28</v>
      </c>
      <c r="J205" s="10">
        <v>30</v>
      </c>
    </row>
    <row r="206" ht="27.6" customHeight="1" spans="1:10">
      <c r="A206" s="10">
        <v>169</v>
      </c>
      <c r="B206" s="11" t="s">
        <v>45</v>
      </c>
      <c r="C206" s="11" t="s">
        <v>326</v>
      </c>
      <c r="D206" s="12" t="s">
        <v>384</v>
      </c>
      <c r="E206" s="13" t="s">
        <v>385</v>
      </c>
      <c r="F206" s="14">
        <f t="shared" si="27"/>
        <v>28.38</v>
      </c>
      <c r="G206" s="15" t="s">
        <v>52</v>
      </c>
      <c r="H206" s="16">
        <f t="shared" si="28"/>
        <v>50.88</v>
      </c>
      <c r="I206" s="16">
        <f t="shared" si="29"/>
        <v>79.26</v>
      </c>
      <c r="J206" s="10">
        <v>31</v>
      </c>
    </row>
    <row r="207" ht="27.6" customHeight="1" spans="1:10">
      <c r="A207" s="10">
        <v>163</v>
      </c>
      <c r="B207" s="11" t="s">
        <v>45</v>
      </c>
      <c r="C207" s="11" t="s">
        <v>326</v>
      </c>
      <c r="D207" s="12" t="s">
        <v>386</v>
      </c>
      <c r="E207" s="13" t="s">
        <v>287</v>
      </c>
      <c r="F207" s="14">
        <f t="shared" si="27"/>
        <v>28.78</v>
      </c>
      <c r="G207" s="15" t="s">
        <v>190</v>
      </c>
      <c r="H207" s="16">
        <f t="shared" si="28"/>
        <v>50.4</v>
      </c>
      <c r="I207" s="16">
        <f t="shared" si="29"/>
        <v>79.18</v>
      </c>
      <c r="J207" s="10">
        <v>32</v>
      </c>
    </row>
    <row r="208" ht="27.6" customHeight="1" spans="1:10">
      <c r="A208" s="10">
        <v>175</v>
      </c>
      <c r="B208" s="11" t="s">
        <v>45</v>
      </c>
      <c r="C208" s="11" t="s">
        <v>326</v>
      </c>
      <c r="D208" s="18" t="s">
        <v>387</v>
      </c>
      <c r="E208" s="12" t="s">
        <v>388</v>
      </c>
      <c r="F208" s="14">
        <f t="shared" si="27"/>
        <v>27.04</v>
      </c>
      <c r="G208" s="15" t="s">
        <v>39</v>
      </c>
      <c r="H208" s="16">
        <f t="shared" si="28"/>
        <v>51.96</v>
      </c>
      <c r="I208" s="16">
        <f t="shared" si="29"/>
        <v>79</v>
      </c>
      <c r="J208" s="10">
        <v>33</v>
      </c>
    </row>
    <row r="209" ht="27.6" customHeight="1" spans="1:10">
      <c r="A209" s="10">
        <v>164</v>
      </c>
      <c r="B209" s="11" t="s">
        <v>45</v>
      </c>
      <c r="C209" s="11" t="s">
        <v>326</v>
      </c>
      <c r="D209" s="12" t="s">
        <v>389</v>
      </c>
      <c r="E209" s="13" t="s">
        <v>390</v>
      </c>
      <c r="F209" s="14">
        <f t="shared" si="27"/>
        <v>28.76</v>
      </c>
      <c r="G209" s="15" t="s">
        <v>30</v>
      </c>
      <c r="H209" s="16">
        <f t="shared" si="28"/>
        <v>50.04</v>
      </c>
      <c r="I209" s="16">
        <f t="shared" si="29"/>
        <v>78.8</v>
      </c>
      <c r="J209" s="10">
        <v>34</v>
      </c>
    </row>
    <row r="210" ht="27.6" customHeight="1" spans="1:10">
      <c r="A210" s="10">
        <v>161</v>
      </c>
      <c r="B210" s="11" t="s">
        <v>45</v>
      </c>
      <c r="C210" s="11" t="s">
        <v>326</v>
      </c>
      <c r="D210" s="12" t="s">
        <v>391</v>
      </c>
      <c r="E210" s="13" t="s">
        <v>392</v>
      </c>
      <c r="F210" s="14">
        <f t="shared" si="27"/>
        <v>29.16</v>
      </c>
      <c r="G210" s="15" t="s">
        <v>33</v>
      </c>
      <c r="H210" s="16">
        <f t="shared" si="28"/>
        <v>49.56</v>
      </c>
      <c r="I210" s="16">
        <f t="shared" si="29"/>
        <v>78.72</v>
      </c>
      <c r="J210" s="10">
        <v>35</v>
      </c>
    </row>
    <row r="211" ht="27.6" customHeight="1" spans="1:10">
      <c r="A211" s="10">
        <v>171</v>
      </c>
      <c r="B211" s="11" t="s">
        <v>45</v>
      </c>
      <c r="C211" s="11" t="s">
        <v>326</v>
      </c>
      <c r="D211" s="12" t="s">
        <v>393</v>
      </c>
      <c r="E211" s="13" t="s">
        <v>394</v>
      </c>
      <c r="F211" s="14">
        <f t="shared" si="27"/>
        <v>27.7</v>
      </c>
      <c r="G211" s="15" t="s">
        <v>293</v>
      </c>
      <c r="H211" s="16">
        <f t="shared" si="28"/>
        <v>51</v>
      </c>
      <c r="I211" s="16">
        <f t="shared" si="29"/>
        <v>78.7</v>
      </c>
      <c r="J211" s="10">
        <v>36</v>
      </c>
    </row>
    <row r="212" ht="27.6" customHeight="1" spans="1:10">
      <c r="A212" s="10">
        <v>168</v>
      </c>
      <c r="B212" s="11" t="s">
        <v>45</v>
      </c>
      <c r="C212" s="11" t="s">
        <v>326</v>
      </c>
      <c r="D212" s="12" t="s">
        <v>395</v>
      </c>
      <c r="E212" s="13" t="s">
        <v>314</v>
      </c>
      <c r="F212" s="14">
        <f t="shared" si="27"/>
        <v>28.54</v>
      </c>
      <c r="G212" s="15" t="s">
        <v>36</v>
      </c>
      <c r="H212" s="16">
        <f t="shared" si="28"/>
        <v>50.16</v>
      </c>
      <c r="I212" s="16">
        <f t="shared" si="29"/>
        <v>78.7</v>
      </c>
      <c r="J212" s="10">
        <v>37</v>
      </c>
    </row>
    <row r="213" ht="27.6" customHeight="1" spans="1:10">
      <c r="A213" s="10">
        <v>170</v>
      </c>
      <c r="B213" s="11" t="s">
        <v>45</v>
      </c>
      <c r="C213" s="11" t="s">
        <v>326</v>
      </c>
      <c r="D213" s="12" t="s">
        <v>396</v>
      </c>
      <c r="E213" s="13" t="s">
        <v>397</v>
      </c>
      <c r="F213" s="14">
        <f t="shared" si="27"/>
        <v>28.14</v>
      </c>
      <c r="G213" s="15" t="s">
        <v>83</v>
      </c>
      <c r="H213" s="16">
        <f t="shared" si="28"/>
        <v>50.52</v>
      </c>
      <c r="I213" s="16">
        <f t="shared" si="29"/>
        <v>78.66</v>
      </c>
      <c r="J213" s="10">
        <v>38</v>
      </c>
    </row>
    <row r="214" ht="27.6" customHeight="1" spans="1:10">
      <c r="A214" s="10">
        <v>173</v>
      </c>
      <c r="B214" s="11" t="s">
        <v>45</v>
      </c>
      <c r="C214" s="11" t="s">
        <v>326</v>
      </c>
      <c r="D214" s="18" t="s">
        <v>398</v>
      </c>
      <c r="E214" s="12" t="s">
        <v>399</v>
      </c>
      <c r="F214" s="14">
        <f t="shared" si="27"/>
        <v>27.24</v>
      </c>
      <c r="G214" s="15" t="s">
        <v>364</v>
      </c>
      <c r="H214" s="16">
        <f t="shared" si="28"/>
        <v>51.24</v>
      </c>
      <c r="I214" s="16">
        <f t="shared" si="29"/>
        <v>78.48</v>
      </c>
      <c r="J214" s="10">
        <v>39</v>
      </c>
    </row>
    <row r="215" ht="27.6" customHeight="1" spans="1:10">
      <c r="A215" s="10">
        <v>174</v>
      </c>
      <c r="B215" s="11" t="s">
        <v>45</v>
      </c>
      <c r="C215" s="11" t="s">
        <v>326</v>
      </c>
      <c r="D215" s="18" t="s">
        <v>400</v>
      </c>
      <c r="E215" s="12" t="s">
        <v>401</v>
      </c>
      <c r="F215" s="14">
        <f t="shared" si="27"/>
        <v>27.2</v>
      </c>
      <c r="G215" s="15" t="s">
        <v>293</v>
      </c>
      <c r="H215" s="16">
        <f t="shared" si="28"/>
        <v>51</v>
      </c>
      <c r="I215" s="16">
        <f t="shared" si="29"/>
        <v>78.2</v>
      </c>
      <c r="J215" s="10">
        <v>40</v>
      </c>
    </row>
    <row r="216" ht="27.6" customHeight="1" spans="1:10">
      <c r="A216" s="10">
        <v>165</v>
      </c>
      <c r="B216" s="11" t="s">
        <v>45</v>
      </c>
      <c r="C216" s="11" t="s">
        <v>326</v>
      </c>
      <c r="D216" s="12" t="s">
        <v>402</v>
      </c>
      <c r="E216" s="13" t="s">
        <v>290</v>
      </c>
      <c r="F216" s="14">
        <f t="shared" si="27"/>
        <v>28.62</v>
      </c>
      <c r="G216" s="15" t="s">
        <v>200</v>
      </c>
      <c r="H216" s="16">
        <f t="shared" si="28"/>
        <v>48.96</v>
      </c>
      <c r="I216" s="16">
        <f t="shared" si="29"/>
        <v>77.58</v>
      </c>
      <c r="J216" s="10">
        <v>41</v>
      </c>
    </row>
    <row r="217" ht="27.6" customHeight="1" spans="1:10">
      <c r="A217" s="10">
        <v>166</v>
      </c>
      <c r="B217" s="11" t="s">
        <v>45</v>
      </c>
      <c r="C217" s="11" t="s">
        <v>326</v>
      </c>
      <c r="D217" s="12" t="s">
        <v>403</v>
      </c>
      <c r="E217" s="13" t="s">
        <v>404</v>
      </c>
      <c r="F217" s="14">
        <f t="shared" si="27"/>
        <v>28.6</v>
      </c>
      <c r="G217" s="15" t="s">
        <v>203</v>
      </c>
      <c r="H217" s="16">
        <f t="shared" si="28"/>
        <v>48.36</v>
      </c>
      <c r="I217" s="16">
        <f t="shared" si="29"/>
        <v>76.96</v>
      </c>
      <c r="J217" s="10">
        <v>42</v>
      </c>
    </row>
    <row r="218" ht="27.6" customHeight="1" spans="1:10">
      <c r="A218" s="10">
        <v>167</v>
      </c>
      <c r="B218" s="11" t="s">
        <v>45</v>
      </c>
      <c r="C218" s="11" t="s">
        <v>326</v>
      </c>
      <c r="D218" s="12" t="s">
        <v>405</v>
      </c>
      <c r="E218" s="13" t="s">
        <v>311</v>
      </c>
      <c r="F218" s="14">
        <f t="shared" si="27"/>
        <v>28.56</v>
      </c>
      <c r="G218" s="15" t="s">
        <v>406</v>
      </c>
      <c r="H218" s="16">
        <f t="shared" si="28"/>
        <v>48</v>
      </c>
      <c r="I218" s="16">
        <f t="shared" si="29"/>
        <v>76.56</v>
      </c>
      <c r="J218" s="10">
        <v>43</v>
      </c>
    </row>
    <row r="219" ht="27.6" customHeight="1" spans="1:10">
      <c r="A219" s="10">
        <v>172</v>
      </c>
      <c r="B219" s="11" t="s">
        <v>45</v>
      </c>
      <c r="C219" s="11" t="s">
        <v>326</v>
      </c>
      <c r="D219" s="18" t="s">
        <v>407</v>
      </c>
      <c r="E219" s="12" t="s">
        <v>399</v>
      </c>
      <c r="F219" s="14">
        <f t="shared" si="27"/>
        <v>27.24</v>
      </c>
      <c r="G219" s="15" t="s">
        <v>203</v>
      </c>
      <c r="H219" s="16">
        <f t="shared" si="28"/>
        <v>48.36</v>
      </c>
      <c r="I219" s="16">
        <f t="shared" si="29"/>
        <v>75.6</v>
      </c>
      <c r="J219" s="10">
        <v>44</v>
      </c>
    </row>
    <row r="220" ht="27.6" customHeight="1" spans="1:10">
      <c r="A220" s="10"/>
      <c r="B220" s="11"/>
      <c r="C220" s="11"/>
      <c r="D220" s="18"/>
      <c r="E220" s="12"/>
      <c r="F220" s="14"/>
      <c r="G220" s="15"/>
      <c r="H220" s="16"/>
      <c r="I220" s="16"/>
      <c r="J220" s="10"/>
    </row>
    <row r="221" ht="27.6" customHeight="1" spans="1:10">
      <c r="A221" s="10"/>
      <c r="B221" s="11"/>
      <c r="C221" s="11"/>
      <c r="D221" s="18"/>
      <c r="E221" s="12"/>
      <c r="F221" s="14"/>
      <c r="G221" s="15"/>
      <c r="H221" s="16"/>
      <c r="I221" s="16"/>
      <c r="J221" s="10"/>
    </row>
    <row r="222" ht="27.6" customHeight="1" spans="1:10">
      <c r="A222" s="7" t="s">
        <v>1</v>
      </c>
      <c r="B222" s="8" t="s">
        <v>2</v>
      </c>
      <c r="C222" s="8" t="s">
        <v>3</v>
      </c>
      <c r="D222" s="8" t="s">
        <v>4</v>
      </c>
      <c r="E222" s="8" t="s">
        <v>5</v>
      </c>
      <c r="F222" s="9" t="s">
        <v>6</v>
      </c>
      <c r="G222" s="9" t="s">
        <v>7</v>
      </c>
      <c r="H222" s="8" t="s">
        <v>8</v>
      </c>
      <c r="I222" s="8" t="s">
        <v>9</v>
      </c>
      <c r="J222" s="7" t="s">
        <v>10</v>
      </c>
    </row>
    <row r="223" ht="27.6" customHeight="1" spans="1:10">
      <c r="A223" s="10">
        <v>176</v>
      </c>
      <c r="B223" s="11" t="s">
        <v>45</v>
      </c>
      <c r="C223" s="11" t="s">
        <v>408</v>
      </c>
      <c r="D223" s="12" t="s">
        <v>409</v>
      </c>
      <c r="E223" s="13" t="s">
        <v>247</v>
      </c>
      <c r="F223" s="14">
        <f t="shared" ref="F223:F235" si="30">E223*0.4</f>
        <v>30.6</v>
      </c>
      <c r="G223" s="15" t="s">
        <v>27</v>
      </c>
      <c r="H223" s="16">
        <f t="shared" ref="H223:H235" si="31">G223*0.6</f>
        <v>52.44</v>
      </c>
      <c r="I223" s="16">
        <f t="shared" ref="I223:I235" si="32">F223+H223</f>
        <v>83.04</v>
      </c>
      <c r="J223" s="10">
        <v>1</v>
      </c>
    </row>
    <row r="224" ht="27.6" customHeight="1" spans="1:10">
      <c r="A224" s="10">
        <v>180</v>
      </c>
      <c r="B224" s="11" t="s">
        <v>45</v>
      </c>
      <c r="C224" s="11" t="s">
        <v>408</v>
      </c>
      <c r="D224" s="12" t="s">
        <v>410</v>
      </c>
      <c r="E224" s="13" t="s">
        <v>411</v>
      </c>
      <c r="F224" s="14">
        <f t="shared" si="30"/>
        <v>25.42</v>
      </c>
      <c r="G224" s="15" t="s">
        <v>412</v>
      </c>
      <c r="H224" s="16">
        <f t="shared" si="31"/>
        <v>55.68</v>
      </c>
      <c r="I224" s="16">
        <f t="shared" si="32"/>
        <v>81.1</v>
      </c>
      <c r="J224" s="10">
        <v>2</v>
      </c>
    </row>
    <row r="225" ht="27.6" customHeight="1" spans="1:10">
      <c r="A225" s="10">
        <v>177</v>
      </c>
      <c r="B225" s="11" t="s">
        <v>45</v>
      </c>
      <c r="C225" s="11" t="s">
        <v>408</v>
      </c>
      <c r="D225" s="12" t="s">
        <v>413</v>
      </c>
      <c r="E225" s="13" t="s">
        <v>414</v>
      </c>
      <c r="F225" s="14">
        <f t="shared" si="30"/>
        <v>27.52</v>
      </c>
      <c r="G225" s="15" t="s">
        <v>170</v>
      </c>
      <c r="H225" s="16">
        <f t="shared" si="31"/>
        <v>53.52</v>
      </c>
      <c r="I225" s="16">
        <f t="shared" si="32"/>
        <v>81.04</v>
      </c>
      <c r="J225" s="10">
        <v>3</v>
      </c>
    </row>
    <row r="226" ht="27.6" customHeight="1" spans="1:10">
      <c r="A226" s="10">
        <v>179</v>
      </c>
      <c r="B226" s="11" t="s">
        <v>45</v>
      </c>
      <c r="C226" s="11" t="s">
        <v>408</v>
      </c>
      <c r="D226" s="12" t="s">
        <v>415</v>
      </c>
      <c r="E226" s="13" t="s">
        <v>416</v>
      </c>
      <c r="F226" s="14">
        <f t="shared" si="30"/>
        <v>26.88</v>
      </c>
      <c r="G226" s="15" t="s">
        <v>231</v>
      </c>
      <c r="H226" s="16">
        <f t="shared" si="31"/>
        <v>54</v>
      </c>
      <c r="I226" s="16">
        <f t="shared" si="32"/>
        <v>80.88</v>
      </c>
      <c r="J226" s="10">
        <v>4</v>
      </c>
    </row>
    <row r="227" ht="27.6" customHeight="1" spans="1:10">
      <c r="A227" s="10">
        <v>178</v>
      </c>
      <c r="B227" s="11" t="s">
        <v>45</v>
      </c>
      <c r="C227" s="11" t="s">
        <v>408</v>
      </c>
      <c r="D227" s="12" t="s">
        <v>417</v>
      </c>
      <c r="E227" s="13" t="s">
        <v>418</v>
      </c>
      <c r="F227" s="14">
        <f t="shared" si="30"/>
        <v>27.02</v>
      </c>
      <c r="G227" s="15" t="s">
        <v>419</v>
      </c>
      <c r="H227" s="16">
        <f t="shared" si="31"/>
        <v>52.644</v>
      </c>
      <c r="I227" s="16">
        <f t="shared" si="32"/>
        <v>79.664</v>
      </c>
      <c r="J227" s="10">
        <v>5</v>
      </c>
    </row>
    <row r="228" ht="27.6" customHeight="1" spans="1:10">
      <c r="A228" s="10">
        <v>185</v>
      </c>
      <c r="B228" s="11" t="s">
        <v>45</v>
      </c>
      <c r="C228" s="11" t="s">
        <v>408</v>
      </c>
      <c r="D228" s="12" t="s">
        <v>420</v>
      </c>
      <c r="E228" s="13" t="s">
        <v>421</v>
      </c>
      <c r="F228" s="14">
        <f t="shared" si="30"/>
        <v>23</v>
      </c>
      <c r="G228" s="15" t="s">
        <v>124</v>
      </c>
      <c r="H228" s="16">
        <f t="shared" si="31"/>
        <v>54.36</v>
      </c>
      <c r="I228" s="16">
        <f t="shared" si="32"/>
        <v>77.36</v>
      </c>
      <c r="J228" s="10">
        <v>6</v>
      </c>
    </row>
    <row r="229" ht="27.6" customHeight="1" spans="1:10">
      <c r="A229" s="10">
        <v>182</v>
      </c>
      <c r="B229" s="11" t="s">
        <v>45</v>
      </c>
      <c r="C229" s="11" t="s">
        <v>408</v>
      </c>
      <c r="D229" s="12" t="s">
        <v>422</v>
      </c>
      <c r="E229" s="13" t="s">
        <v>423</v>
      </c>
      <c r="F229" s="14">
        <f t="shared" si="30"/>
        <v>23.26</v>
      </c>
      <c r="G229" s="15" t="s">
        <v>104</v>
      </c>
      <c r="H229" s="16">
        <f t="shared" si="31"/>
        <v>53.88</v>
      </c>
      <c r="I229" s="16">
        <f t="shared" si="32"/>
        <v>77.14</v>
      </c>
      <c r="J229" s="10">
        <v>7</v>
      </c>
    </row>
    <row r="230" ht="27.6" customHeight="1" spans="1:10">
      <c r="A230" s="10">
        <v>187</v>
      </c>
      <c r="B230" s="11" t="s">
        <v>45</v>
      </c>
      <c r="C230" s="11" t="s">
        <v>408</v>
      </c>
      <c r="D230" s="12" t="s">
        <v>424</v>
      </c>
      <c r="E230" s="13" t="s">
        <v>425</v>
      </c>
      <c r="F230" s="14">
        <f t="shared" si="30"/>
        <v>22.74</v>
      </c>
      <c r="G230" s="15" t="s">
        <v>231</v>
      </c>
      <c r="H230" s="16">
        <f t="shared" si="31"/>
        <v>54</v>
      </c>
      <c r="I230" s="16">
        <f t="shared" si="32"/>
        <v>76.74</v>
      </c>
      <c r="J230" s="10">
        <v>8</v>
      </c>
    </row>
    <row r="231" ht="27.6" customHeight="1" spans="1:10">
      <c r="A231" s="10">
        <v>181</v>
      </c>
      <c r="B231" s="11" t="s">
        <v>45</v>
      </c>
      <c r="C231" s="11" t="s">
        <v>408</v>
      </c>
      <c r="D231" s="12" t="s">
        <v>426</v>
      </c>
      <c r="E231" s="13" t="s">
        <v>427</v>
      </c>
      <c r="F231" s="14">
        <f t="shared" si="30"/>
        <v>24.12</v>
      </c>
      <c r="G231" s="15" t="s">
        <v>185</v>
      </c>
      <c r="H231" s="16">
        <f t="shared" si="31"/>
        <v>51.48</v>
      </c>
      <c r="I231" s="16">
        <f t="shared" si="32"/>
        <v>75.6</v>
      </c>
      <c r="J231" s="10">
        <v>9</v>
      </c>
    </row>
    <row r="232" ht="27.6" customHeight="1" spans="1:10">
      <c r="A232" s="10">
        <v>183</v>
      </c>
      <c r="B232" s="11" t="s">
        <v>45</v>
      </c>
      <c r="C232" s="11" t="s">
        <v>408</v>
      </c>
      <c r="D232" s="12" t="s">
        <v>428</v>
      </c>
      <c r="E232" s="13" t="s">
        <v>429</v>
      </c>
      <c r="F232" s="14">
        <f t="shared" si="30"/>
        <v>23.04</v>
      </c>
      <c r="G232" s="15" t="s">
        <v>27</v>
      </c>
      <c r="H232" s="16">
        <f t="shared" si="31"/>
        <v>52.44</v>
      </c>
      <c r="I232" s="16">
        <f t="shared" si="32"/>
        <v>75.48</v>
      </c>
      <c r="J232" s="10">
        <v>10</v>
      </c>
    </row>
    <row r="233" ht="27.6" customHeight="1" spans="1:10">
      <c r="A233" s="10">
        <v>184</v>
      </c>
      <c r="B233" s="11" t="s">
        <v>45</v>
      </c>
      <c r="C233" s="11" t="s">
        <v>408</v>
      </c>
      <c r="D233" s="12" t="s">
        <v>430</v>
      </c>
      <c r="E233" s="13" t="s">
        <v>431</v>
      </c>
      <c r="F233" s="14">
        <f t="shared" si="30"/>
        <v>23.02</v>
      </c>
      <c r="G233" s="15" t="s">
        <v>27</v>
      </c>
      <c r="H233" s="16">
        <f t="shared" si="31"/>
        <v>52.44</v>
      </c>
      <c r="I233" s="16">
        <f t="shared" si="32"/>
        <v>75.46</v>
      </c>
      <c r="J233" s="10">
        <v>11</v>
      </c>
    </row>
    <row r="234" ht="27.6" customHeight="1" spans="1:10">
      <c r="A234" s="10">
        <v>188</v>
      </c>
      <c r="B234" s="11" t="s">
        <v>45</v>
      </c>
      <c r="C234" s="11" t="s">
        <v>408</v>
      </c>
      <c r="D234" s="12" t="s">
        <v>432</v>
      </c>
      <c r="E234" s="13" t="s">
        <v>433</v>
      </c>
      <c r="F234" s="14">
        <f t="shared" si="30"/>
        <v>22.54</v>
      </c>
      <c r="G234" s="15" t="s">
        <v>21</v>
      </c>
      <c r="H234" s="16">
        <f t="shared" si="31"/>
        <v>50.28</v>
      </c>
      <c r="I234" s="16">
        <f t="shared" si="32"/>
        <v>72.82</v>
      </c>
      <c r="J234" s="10">
        <v>12</v>
      </c>
    </row>
    <row r="235" ht="27.6" customHeight="1" spans="1:10">
      <c r="A235" s="10">
        <v>186</v>
      </c>
      <c r="B235" s="11" t="s">
        <v>45</v>
      </c>
      <c r="C235" s="11" t="s">
        <v>408</v>
      </c>
      <c r="D235" s="12" t="s">
        <v>434</v>
      </c>
      <c r="E235" s="13" t="s">
        <v>425</v>
      </c>
      <c r="F235" s="14">
        <f t="shared" si="30"/>
        <v>22.74</v>
      </c>
      <c r="G235" s="15" t="s">
        <v>24</v>
      </c>
      <c r="H235" s="16">
        <f t="shared" si="31"/>
        <v>49.8</v>
      </c>
      <c r="I235" s="16">
        <f t="shared" si="32"/>
        <v>72.54</v>
      </c>
      <c r="J235" s="10">
        <v>13</v>
      </c>
    </row>
    <row r="236" ht="27.6" customHeight="1" spans="1:10">
      <c r="A236" s="10"/>
      <c r="B236" s="11"/>
      <c r="C236" s="11"/>
      <c r="D236" s="12"/>
      <c r="E236" s="13"/>
      <c r="F236" s="14"/>
      <c r="G236" s="15"/>
      <c r="H236" s="16"/>
      <c r="I236" s="16"/>
      <c r="J236" s="10"/>
    </row>
    <row r="237" ht="27.6" customHeight="1" spans="1:10">
      <c r="A237" s="10"/>
      <c r="B237" s="11"/>
      <c r="C237" s="11"/>
      <c r="D237" s="12"/>
      <c r="E237" s="13"/>
      <c r="F237" s="14"/>
      <c r="G237" s="15"/>
      <c r="H237" s="16"/>
      <c r="I237" s="16"/>
      <c r="J237" s="10"/>
    </row>
    <row r="238" ht="27.6" customHeight="1" spans="1:10">
      <c r="A238" s="7" t="s">
        <v>1</v>
      </c>
      <c r="B238" s="8" t="s">
        <v>2</v>
      </c>
      <c r="C238" s="8" t="s">
        <v>3</v>
      </c>
      <c r="D238" s="8" t="s">
        <v>4</v>
      </c>
      <c r="E238" s="8" t="s">
        <v>5</v>
      </c>
      <c r="F238" s="9" t="s">
        <v>6</v>
      </c>
      <c r="G238" s="9" t="s">
        <v>7</v>
      </c>
      <c r="H238" s="8" t="s">
        <v>8</v>
      </c>
      <c r="I238" s="8" t="s">
        <v>9</v>
      </c>
      <c r="J238" s="7" t="s">
        <v>10</v>
      </c>
    </row>
    <row r="239" ht="27.6" customHeight="1" spans="1:10">
      <c r="A239" s="10">
        <v>191</v>
      </c>
      <c r="B239" s="11" t="s">
        <v>45</v>
      </c>
      <c r="C239" s="11" t="s">
        <v>435</v>
      </c>
      <c r="D239" s="12" t="s">
        <v>436</v>
      </c>
      <c r="E239" s="13" t="s">
        <v>321</v>
      </c>
      <c r="F239" s="14">
        <f t="shared" ref="F239:F248" si="33">E239*0.4</f>
        <v>29.52</v>
      </c>
      <c r="G239" s="15" t="s">
        <v>127</v>
      </c>
      <c r="H239" s="16">
        <f>G239*0.6</f>
        <v>54.96</v>
      </c>
      <c r="I239" s="16">
        <f>F239+H239</f>
        <v>84.48</v>
      </c>
      <c r="J239" s="10">
        <v>1</v>
      </c>
    </row>
    <row r="240" ht="27.6" customHeight="1" spans="1:10">
      <c r="A240" s="10">
        <v>189</v>
      </c>
      <c r="B240" s="11" t="s">
        <v>45</v>
      </c>
      <c r="C240" s="11" t="s">
        <v>435</v>
      </c>
      <c r="D240" s="12" t="s">
        <v>437</v>
      </c>
      <c r="E240" s="13" t="s">
        <v>438</v>
      </c>
      <c r="F240" s="14">
        <f t="shared" si="33"/>
        <v>30.06</v>
      </c>
      <c r="G240" s="15" t="s">
        <v>170</v>
      </c>
      <c r="H240" s="16">
        <f>G240*0.6</f>
        <v>53.52</v>
      </c>
      <c r="I240" s="16">
        <f>F240+H240</f>
        <v>83.58</v>
      </c>
      <c r="J240" s="10">
        <v>2</v>
      </c>
    </row>
    <row r="241" ht="27.6" customHeight="1" spans="1:10">
      <c r="A241" s="10">
        <v>192</v>
      </c>
      <c r="B241" s="11" t="s">
        <v>45</v>
      </c>
      <c r="C241" s="11" t="s">
        <v>435</v>
      </c>
      <c r="D241" s="12" t="s">
        <v>439</v>
      </c>
      <c r="E241" s="13" t="s">
        <v>440</v>
      </c>
      <c r="F241" s="14">
        <f t="shared" si="33"/>
        <v>28.72</v>
      </c>
      <c r="G241" s="15" t="s">
        <v>441</v>
      </c>
      <c r="H241" s="16">
        <f>G241*0.6</f>
        <v>54.78</v>
      </c>
      <c r="I241" s="16">
        <f>F241+H241</f>
        <v>83.5</v>
      </c>
      <c r="J241" s="10">
        <v>3</v>
      </c>
    </row>
    <row r="242" ht="27.6" customHeight="1" spans="1:10">
      <c r="A242" s="10">
        <v>190</v>
      </c>
      <c r="B242" s="11" t="s">
        <v>45</v>
      </c>
      <c r="C242" s="11" t="s">
        <v>435</v>
      </c>
      <c r="D242" s="12" t="s">
        <v>442</v>
      </c>
      <c r="E242" s="13" t="s">
        <v>443</v>
      </c>
      <c r="F242" s="14">
        <f t="shared" si="33"/>
        <v>29.92</v>
      </c>
      <c r="G242" s="15" t="s">
        <v>444</v>
      </c>
      <c r="H242" s="16">
        <f>G242*0.6</f>
        <v>53.1</v>
      </c>
      <c r="I242" s="16">
        <f>F242+H242</f>
        <v>83.02</v>
      </c>
      <c r="J242" s="10">
        <v>4</v>
      </c>
    </row>
    <row r="243" ht="27.6" customHeight="1" spans="1:10">
      <c r="A243" s="10">
        <v>193</v>
      </c>
      <c r="B243" s="11" t="s">
        <v>45</v>
      </c>
      <c r="C243" s="11" t="s">
        <v>435</v>
      </c>
      <c r="D243" s="12" t="s">
        <v>445</v>
      </c>
      <c r="E243" s="13" t="s">
        <v>404</v>
      </c>
      <c r="F243" s="14">
        <f t="shared" si="33"/>
        <v>28.6</v>
      </c>
      <c r="G243" s="15" t="s">
        <v>104</v>
      </c>
      <c r="H243" s="16">
        <f t="shared" ref="H240:H248" si="34">G243*0.6</f>
        <v>53.88</v>
      </c>
      <c r="I243" s="16">
        <f t="shared" ref="I240:I248" si="35">F243+H243</f>
        <v>82.48</v>
      </c>
      <c r="J243" s="10">
        <v>5</v>
      </c>
    </row>
    <row r="244" ht="27.6" customHeight="1" spans="1:10">
      <c r="A244" s="10">
        <v>194</v>
      </c>
      <c r="B244" s="11" t="s">
        <v>45</v>
      </c>
      <c r="C244" s="11" t="s">
        <v>435</v>
      </c>
      <c r="D244" s="12" t="s">
        <v>446</v>
      </c>
      <c r="E244" s="13" t="s">
        <v>447</v>
      </c>
      <c r="F244" s="14">
        <f t="shared" si="33"/>
        <v>26.78</v>
      </c>
      <c r="G244" s="15" t="s">
        <v>448</v>
      </c>
      <c r="H244" s="16">
        <f t="shared" si="34"/>
        <v>52.62</v>
      </c>
      <c r="I244" s="16">
        <f t="shared" si="35"/>
        <v>79.4</v>
      </c>
      <c r="J244" s="10">
        <v>6</v>
      </c>
    </row>
    <row r="245" ht="27.6" customHeight="1" spans="1:10">
      <c r="A245" s="10">
        <v>197</v>
      </c>
      <c r="B245" s="11" t="s">
        <v>45</v>
      </c>
      <c r="C245" s="11" t="s">
        <v>435</v>
      </c>
      <c r="D245" s="12" t="s">
        <v>449</v>
      </c>
      <c r="E245" s="13" t="s">
        <v>450</v>
      </c>
      <c r="F245" s="14">
        <f t="shared" si="33"/>
        <v>24.5</v>
      </c>
      <c r="G245" s="15" t="s">
        <v>451</v>
      </c>
      <c r="H245" s="16">
        <f t="shared" si="34"/>
        <v>51.768</v>
      </c>
      <c r="I245" s="16">
        <f t="shared" si="35"/>
        <v>76.268</v>
      </c>
      <c r="J245" s="10">
        <v>7</v>
      </c>
    </row>
    <row r="246" ht="27.6" customHeight="1" spans="1:10">
      <c r="A246" s="10">
        <v>196</v>
      </c>
      <c r="B246" s="11" t="s">
        <v>45</v>
      </c>
      <c r="C246" s="11" t="s">
        <v>435</v>
      </c>
      <c r="D246" s="12" t="s">
        <v>452</v>
      </c>
      <c r="E246" s="13" t="s">
        <v>453</v>
      </c>
      <c r="F246" s="14">
        <f t="shared" si="33"/>
        <v>24.96</v>
      </c>
      <c r="G246" s="15" t="s">
        <v>364</v>
      </c>
      <c r="H246" s="16">
        <f t="shared" si="34"/>
        <v>51.24</v>
      </c>
      <c r="I246" s="16">
        <f t="shared" si="35"/>
        <v>76.2</v>
      </c>
      <c r="J246" s="10">
        <v>8</v>
      </c>
    </row>
    <row r="247" ht="27.6" customHeight="1" spans="1:10">
      <c r="A247" s="10">
        <v>195</v>
      </c>
      <c r="B247" s="11" t="s">
        <v>45</v>
      </c>
      <c r="C247" s="11" t="s">
        <v>435</v>
      </c>
      <c r="D247" s="12" t="s">
        <v>454</v>
      </c>
      <c r="E247" s="13" t="s">
        <v>32</v>
      </c>
      <c r="F247" s="14">
        <f t="shared" si="33"/>
        <v>25.68</v>
      </c>
      <c r="G247" s="15" t="s">
        <v>200</v>
      </c>
      <c r="H247" s="16">
        <f t="shared" si="34"/>
        <v>48.96</v>
      </c>
      <c r="I247" s="16">
        <f t="shared" si="35"/>
        <v>74.64</v>
      </c>
      <c r="J247" s="10">
        <v>9</v>
      </c>
    </row>
    <row r="248" ht="27.6" customHeight="1" spans="1:10">
      <c r="A248" s="10">
        <v>198</v>
      </c>
      <c r="B248" s="11" t="s">
        <v>45</v>
      </c>
      <c r="C248" s="11" t="s">
        <v>435</v>
      </c>
      <c r="D248" s="12" t="s">
        <v>455</v>
      </c>
      <c r="E248" s="13" t="s">
        <v>456</v>
      </c>
      <c r="F248" s="14">
        <f t="shared" si="33"/>
        <v>23.2</v>
      </c>
      <c r="G248" s="15" t="s">
        <v>457</v>
      </c>
      <c r="H248" s="16">
        <f t="shared" si="34"/>
        <v>49.68</v>
      </c>
      <c r="I248" s="16">
        <f t="shared" si="35"/>
        <v>72.88</v>
      </c>
      <c r="J248" s="10">
        <v>10</v>
      </c>
    </row>
    <row r="249" ht="27.6" customHeight="1" spans="1:10">
      <c r="A249" s="10"/>
      <c r="B249" s="11"/>
      <c r="C249" s="11"/>
      <c r="D249" s="12"/>
      <c r="E249" s="13"/>
      <c r="F249" s="14"/>
      <c r="G249" s="15"/>
      <c r="H249" s="16"/>
      <c r="I249" s="16"/>
      <c r="J249" s="10"/>
    </row>
    <row r="250" ht="27.6" customHeight="1" spans="1:10">
      <c r="A250" s="10"/>
      <c r="B250" s="11"/>
      <c r="C250" s="11"/>
      <c r="D250" s="12"/>
      <c r="E250" s="13"/>
      <c r="F250" s="14"/>
      <c r="G250" s="15"/>
      <c r="H250" s="16"/>
      <c r="I250" s="16"/>
      <c r="J250" s="10"/>
    </row>
    <row r="251" ht="27.6" customHeight="1" spans="1:10">
      <c r="A251" s="7" t="s">
        <v>1</v>
      </c>
      <c r="B251" s="8" t="s">
        <v>2</v>
      </c>
      <c r="C251" s="8" t="s">
        <v>3</v>
      </c>
      <c r="D251" s="8" t="s">
        <v>4</v>
      </c>
      <c r="E251" s="8" t="s">
        <v>5</v>
      </c>
      <c r="F251" s="9" t="s">
        <v>6</v>
      </c>
      <c r="G251" s="9" t="s">
        <v>7</v>
      </c>
      <c r="H251" s="8" t="s">
        <v>8</v>
      </c>
      <c r="I251" s="8" t="s">
        <v>9</v>
      </c>
      <c r="J251" s="7" t="s">
        <v>10</v>
      </c>
    </row>
    <row r="252" ht="27.6" customHeight="1" spans="1:10">
      <c r="A252" s="10">
        <v>199</v>
      </c>
      <c r="B252" s="11" t="s">
        <v>45</v>
      </c>
      <c r="C252" s="11" t="s">
        <v>458</v>
      </c>
      <c r="D252" s="12" t="s">
        <v>459</v>
      </c>
      <c r="E252" s="13" t="s">
        <v>47</v>
      </c>
      <c r="F252" s="14">
        <f t="shared" ref="F252:F266" si="36">E252*0.4</f>
        <v>25.88</v>
      </c>
      <c r="G252" s="15" t="s">
        <v>268</v>
      </c>
      <c r="H252" s="16">
        <f t="shared" ref="H252:H266" si="37">G252*0.6</f>
        <v>53.4</v>
      </c>
      <c r="I252" s="16">
        <f t="shared" ref="I252:I266" si="38">F252+H252</f>
        <v>79.28</v>
      </c>
      <c r="J252" s="10">
        <v>1</v>
      </c>
    </row>
    <row r="253" ht="27.6" customHeight="1" spans="1:10">
      <c r="A253" s="10">
        <v>201</v>
      </c>
      <c r="B253" s="11" t="s">
        <v>45</v>
      </c>
      <c r="C253" s="11" t="s">
        <v>458</v>
      </c>
      <c r="D253" s="12" t="s">
        <v>460</v>
      </c>
      <c r="E253" s="13" t="s">
        <v>427</v>
      </c>
      <c r="F253" s="14">
        <f t="shared" si="36"/>
        <v>24.12</v>
      </c>
      <c r="G253" s="15" t="s">
        <v>334</v>
      </c>
      <c r="H253" s="16">
        <f t="shared" si="37"/>
        <v>54.24</v>
      </c>
      <c r="I253" s="16">
        <f t="shared" si="38"/>
        <v>78.36</v>
      </c>
      <c r="J253" s="10">
        <v>2</v>
      </c>
    </row>
    <row r="254" ht="27.6" customHeight="1" spans="1:10">
      <c r="A254" s="10">
        <v>200</v>
      </c>
      <c r="B254" s="11" t="s">
        <v>45</v>
      </c>
      <c r="C254" s="11" t="s">
        <v>458</v>
      </c>
      <c r="D254" s="12" t="s">
        <v>461</v>
      </c>
      <c r="E254" s="13" t="s">
        <v>462</v>
      </c>
      <c r="F254" s="14">
        <f t="shared" si="36"/>
        <v>25.34</v>
      </c>
      <c r="G254" s="15" t="s">
        <v>297</v>
      </c>
      <c r="H254" s="16">
        <f t="shared" si="37"/>
        <v>52.08</v>
      </c>
      <c r="I254" s="16">
        <f t="shared" si="38"/>
        <v>77.42</v>
      </c>
      <c r="J254" s="10">
        <v>3</v>
      </c>
    </row>
    <row r="255" ht="27.6" customHeight="1" spans="1:10">
      <c r="A255" s="10">
        <v>207</v>
      </c>
      <c r="B255" s="11" t="s">
        <v>45</v>
      </c>
      <c r="C255" s="11" t="s">
        <v>458</v>
      </c>
      <c r="D255" s="12" t="s">
        <v>463</v>
      </c>
      <c r="E255" s="13" t="s">
        <v>464</v>
      </c>
      <c r="F255" s="14">
        <f t="shared" si="36"/>
        <v>23.46</v>
      </c>
      <c r="G255" s="15" t="s">
        <v>465</v>
      </c>
      <c r="H255" s="16">
        <f t="shared" si="37"/>
        <v>52.86</v>
      </c>
      <c r="I255" s="16">
        <f t="shared" si="38"/>
        <v>76.32</v>
      </c>
      <c r="J255" s="10">
        <v>4</v>
      </c>
    </row>
    <row r="256" ht="27.6" customHeight="1" spans="1:10">
      <c r="A256" s="10">
        <v>208</v>
      </c>
      <c r="B256" s="11" t="s">
        <v>45</v>
      </c>
      <c r="C256" s="11" t="s">
        <v>458</v>
      </c>
      <c r="D256" s="12" t="s">
        <v>466</v>
      </c>
      <c r="E256" s="13" t="s">
        <v>467</v>
      </c>
      <c r="F256" s="14">
        <f t="shared" si="36"/>
        <v>23.22</v>
      </c>
      <c r="G256" s="15" t="s">
        <v>468</v>
      </c>
      <c r="H256" s="16">
        <f t="shared" si="37"/>
        <v>52.38</v>
      </c>
      <c r="I256" s="16">
        <f t="shared" si="38"/>
        <v>75.6</v>
      </c>
      <c r="J256" s="10">
        <v>5</v>
      </c>
    </row>
    <row r="257" ht="27.6" customHeight="1" spans="1:10">
      <c r="A257" s="10">
        <v>202</v>
      </c>
      <c r="B257" s="11" t="s">
        <v>45</v>
      </c>
      <c r="C257" s="11" t="s">
        <v>458</v>
      </c>
      <c r="D257" s="12" t="s">
        <v>469</v>
      </c>
      <c r="E257" s="13" t="s">
        <v>470</v>
      </c>
      <c r="F257" s="14">
        <f t="shared" si="36"/>
        <v>24.1</v>
      </c>
      <c r="G257" s="15" t="s">
        <v>293</v>
      </c>
      <c r="H257" s="16">
        <f t="shared" si="37"/>
        <v>51</v>
      </c>
      <c r="I257" s="16">
        <f t="shared" si="38"/>
        <v>75.1</v>
      </c>
      <c r="J257" s="10">
        <v>6</v>
      </c>
    </row>
    <row r="258" ht="27.6" customHeight="1" spans="1:10">
      <c r="A258" s="10">
        <v>203</v>
      </c>
      <c r="B258" s="11" t="s">
        <v>45</v>
      </c>
      <c r="C258" s="11" t="s">
        <v>458</v>
      </c>
      <c r="D258" s="12" t="s">
        <v>471</v>
      </c>
      <c r="E258" s="13" t="s">
        <v>472</v>
      </c>
      <c r="F258" s="14">
        <f t="shared" si="36"/>
        <v>23.64</v>
      </c>
      <c r="G258" s="15" t="s">
        <v>364</v>
      </c>
      <c r="H258" s="16">
        <f t="shared" si="37"/>
        <v>51.24</v>
      </c>
      <c r="I258" s="16">
        <f t="shared" si="38"/>
        <v>74.88</v>
      </c>
      <c r="J258" s="10">
        <v>7</v>
      </c>
    </row>
    <row r="259" ht="27.6" customHeight="1" spans="1:10">
      <c r="A259" s="10">
        <v>204</v>
      </c>
      <c r="B259" s="11" t="s">
        <v>45</v>
      </c>
      <c r="C259" s="11" t="s">
        <v>458</v>
      </c>
      <c r="D259" s="12" t="s">
        <v>473</v>
      </c>
      <c r="E259" s="13" t="s">
        <v>474</v>
      </c>
      <c r="F259" s="14">
        <f t="shared" si="36"/>
        <v>23.58</v>
      </c>
      <c r="G259" s="15" t="s">
        <v>42</v>
      </c>
      <c r="H259" s="16">
        <f t="shared" si="37"/>
        <v>49.92</v>
      </c>
      <c r="I259" s="16">
        <f t="shared" si="38"/>
        <v>73.5</v>
      </c>
      <c r="J259" s="10">
        <v>8</v>
      </c>
    </row>
    <row r="260" ht="27.6" customHeight="1" spans="1:10">
      <c r="A260" s="10">
        <v>205</v>
      </c>
      <c r="B260" s="11" t="s">
        <v>45</v>
      </c>
      <c r="C260" s="11" t="s">
        <v>458</v>
      </c>
      <c r="D260" s="12" t="s">
        <v>475</v>
      </c>
      <c r="E260" s="13" t="s">
        <v>476</v>
      </c>
      <c r="F260" s="14">
        <f t="shared" si="36"/>
        <v>23.54</v>
      </c>
      <c r="G260" s="15" t="s">
        <v>457</v>
      </c>
      <c r="H260" s="16">
        <f t="shared" si="37"/>
        <v>49.68</v>
      </c>
      <c r="I260" s="16">
        <f t="shared" si="38"/>
        <v>73.22</v>
      </c>
      <c r="J260" s="10">
        <v>9</v>
      </c>
    </row>
    <row r="261" ht="27.6" customHeight="1" spans="1:10">
      <c r="A261" s="10">
        <v>211</v>
      </c>
      <c r="B261" s="11" t="s">
        <v>45</v>
      </c>
      <c r="C261" s="11" t="s">
        <v>458</v>
      </c>
      <c r="D261" s="12" t="s">
        <v>477</v>
      </c>
      <c r="E261" s="13" t="s">
        <v>478</v>
      </c>
      <c r="F261" s="14">
        <f t="shared" si="36"/>
        <v>22.8</v>
      </c>
      <c r="G261" s="15" t="s">
        <v>36</v>
      </c>
      <c r="H261" s="16">
        <f t="shared" si="37"/>
        <v>50.16</v>
      </c>
      <c r="I261" s="16">
        <f t="shared" si="38"/>
        <v>72.96</v>
      </c>
      <c r="J261" s="10">
        <v>10</v>
      </c>
    </row>
    <row r="262" ht="27.6" customHeight="1" spans="1:10">
      <c r="A262" s="10">
        <v>210</v>
      </c>
      <c r="B262" s="11" t="s">
        <v>45</v>
      </c>
      <c r="C262" s="11" t="s">
        <v>458</v>
      </c>
      <c r="D262" s="12" t="s">
        <v>479</v>
      </c>
      <c r="E262" s="13" t="s">
        <v>480</v>
      </c>
      <c r="F262" s="14">
        <f t="shared" si="36"/>
        <v>22.86</v>
      </c>
      <c r="G262" s="15" t="s">
        <v>481</v>
      </c>
      <c r="H262" s="16">
        <f t="shared" si="37"/>
        <v>49.98</v>
      </c>
      <c r="I262" s="16">
        <f t="shared" si="38"/>
        <v>72.84</v>
      </c>
      <c r="J262" s="10">
        <v>11</v>
      </c>
    </row>
    <row r="263" ht="27.6" customHeight="1" spans="1:10">
      <c r="A263" s="10">
        <v>206</v>
      </c>
      <c r="B263" s="11" t="s">
        <v>45</v>
      </c>
      <c r="C263" s="11" t="s">
        <v>458</v>
      </c>
      <c r="D263" s="12" t="s">
        <v>482</v>
      </c>
      <c r="E263" s="13" t="s">
        <v>476</v>
      </c>
      <c r="F263" s="14">
        <f t="shared" si="36"/>
        <v>23.54</v>
      </c>
      <c r="G263" s="15" t="s">
        <v>483</v>
      </c>
      <c r="H263" s="16">
        <f t="shared" si="37"/>
        <v>48.06</v>
      </c>
      <c r="I263" s="16">
        <f t="shared" si="38"/>
        <v>71.6</v>
      </c>
      <c r="J263" s="10">
        <v>12</v>
      </c>
    </row>
    <row r="264" ht="27.6" customHeight="1" spans="1:10">
      <c r="A264" s="10">
        <v>209</v>
      </c>
      <c r="B264" s="11" t="s">
        <v>45</v>
      </c>
      <c r="C264" s="11" t="s">
        <v>458</v>
      </c>
      <c r="D264" s="12" t="s">
        <v>484</v>
      </c>
      <c r="E264" s="13" t="s">
        <v>485</v>
      </c>
      <c r="F264" s="14">
        <f t="shared" si="36"/>
        <v>23.12</v>
      </c>
      <c r="G264" s="15" t="s">
        <v>486</v>
      </c>
      <c r="H264" s="16">
        <f t="shared" si="37"/>
        <v>47.76</v>
      </c>
      <c r="I264" s="16">
        <f t="shared" si="38"/>
        <v>70.88</v>
      </c>
      <c r="J264" s="10">
        <v>13</v>
      </c>
    </row>
    <row r="265" ht="27.6" customHeight="1" spans="1:10">
      <c r="A265" s="10">
        <v>212</v>
      </c>
      <c r="B265" s="11" t="s">
        <v>45</v>
      </c>
      <c r="C265" s="11" t="s">
        <v>458</v>
      </c>
      <c r="D265" s="12" t="s">
        <v>487</v>
      </c>
      <c r="E265" s="13" t="s">
        <v>488</v>
      </c>
      <c r="F265" s="14">
        <f t="shared" si="36"/>
        <v>22.5</v>
      </c>
      <c r="G265" s="15" t="s">
        <v>78</v>
      </c>
      <c r="H265" s="16">
        <f t="shared" si="37"/>
        <v>47.88</v>
      </c>
      <c r="I265" s="16">
        <f t="shared" si="38"/>
        <v>70.38</v>
      </c>
      <c r="J265" s="10">
        <v>14</v>
      </c>
    </row>
    <row r="266" ht="27.6" customHeight="1" spans="1:10">
      <c r="A266" s="10">
        <v>213</v>
      </c>
      <c r="B266" s="11" t="s">
        <v>45</v>
      </c>
      <c r="C266" s="11" t="s">
        <v>458</v>
      </c>
      <c r="D266" s="12" t="s">
        <v>489</v>
      </c>
      <c r="E266" s="13" t="s">
        <v>490</v>
      </c>
      <c r="F266" s="14">
        <f t="shared" si="36"/>
        <v>21.22</v>
      </c>
      <c r="G266" s="15" t="s">
        <v>371</v>
      </c>
      <c r="H266" s="16">
        <f t="shared" si="37"/>
        <v>47.82</v>
      </c>
      <c r="I266" s="16">
        <f t="shared" si="38"/>
        <v>69.04</v>
      </c>
      <c r="J266" s="10">
        <v>15</v>
      </c>
    </row>
    <row r="267" ht="27.6" customHeight="1" spans="1:10">
      <c r="A267" s="10"/>
      <c r="B267" s="11"/>
      <c r="C267" s="11"/>
      <c r="D267" s="12"/>
      <c r="E267" s="13"/>
      <c r="F267" s="14"/>
      <c r="G267" s="15"/>
      <c r="H267" s="16"/>
      <c r="I267" s="16"/>
      <c r="J267" s="10"/>
    </row>
    <row r="268" ht="27.6" customHeight="1" spans="1:10">
      <c r="A268" s="10"/>
      <c r="B268" s="11"/>
      <c r="C268" s="11"/>
      <c r="D268" s="12"/>
      <c r="E268" s="13"/>
      <c r="F268" s="14"/>
      <c r="G268" s="15"/>
      <c r="H268" s="16"/>
      <c r="I268" s="16"/>
      <c r="J268" s="10"/>
    </row>
    <row r="269" ht="27.6" customHeight="1" spans="1:10">
      <c r="A269" s="7" t="s">
        <v>1</v>
      </c>
      <c r="B269" s="8" t="s">
        <v>2</v>
      </c>
      <c r="C269" s="8" t="s">
        <v>3</v>
      </c>
      <c r="D269" s="8" t="s">
        <v>4</v>
      </c>
      <c r="E269" s="8" t="s">
        <v>5</v>
      </c>
      <c r="F269" s="9" t="s">
        <v>6</v>
      </c>
      <c r="G269" s="9" t="s">
        <v>7</v>
      </c>
      <c r="H269" s="8" t="s">
        <v>8</v>
      </c>
      <c r="I269" s="8" t="s">
        <v>9</v>
      </c>
      <c r="J269" s="7" t="s">
        <v>10</v>
      </c>
    </row>
    <row r="270" ht="27.6" customHeight="1" spans="1:10">
      <c r="A270" s="10">
        <v>214</v>
      </c>
      <c r="B270" s="11" t="s">
        <v>45</v>
      </c>
      <c r="C270" s="11" t="s">
        <v>491</v>
      </c>
      <c r="D270" s="12" t="s">
        <v>492</v>
      </c>
      <c r="E270" s="13" t="s">
        <v>493</v>
      </c>
      <c r="F270" s="14">
        <f t="shared" ref="F270:F289" si="39">E270*0.4</f>
        <v>31.54</v>
      </c>
      <c r="G270" s="15" t="s">
        <v>494</v>
      </c>
      <c r="H270" s="16">
        <f t="shared" ref="H270:H289" si="40">G270*0.6</f>
        <v>52.74</v>
      </c>
      <c r="I270" s="16">
        <f t="shared" ref="I270:I289" si="41">F270+H270</f>
        <v>84.28</v>
      </c>
      <c r="J270" s="10">
        <v>1</v>
      </c>
    </row>
    <row r="271" ht="27.6" customHeight="1" spans="1:10">
      <c r="A271" s="10">
        <v>216</v>
      </c>
      <c r="B271" s="11" t="s">
        <v>45</v>
      </c>
      <c r="C271" s="11" t="s">
        <v>491</v>
      </c>
      <c r="D271" s="12" t="s">
        <v>495</v>
      </c>
      <c r="E271" s="13" t="s">
        <v>322</v>
      </c>
      <c r="F271" s="14">
        <f t="shared" si="39"/>
        <v>30.72</v>
      </c>
      <c r="G271" s="15" t="s">
        <v>170</v>
      </c>
      <c r="H271" s="16">
        <f t="shared" si="40"/>
        <v>53.52</v>
      </c>
      <c r="I271" s="16">
        <f t="shared" si="41"/>
        <v>84.24</v>
      </c>
      <c r="J271" s="10">
        <v>2</v>
      </c>
    </row>
    <row r="272" ht="27.6" customHeight="1" spans="1:10">
      <c r="A272" s="10">
        <v>215</v>
      </c>
      <c r="B272" s="11" t="s">
        <v>45</v>
      </c>
      <c r="C272" s="11" t="s">
        <v>491</v>
      </c>
      <c r="D272" s="12" t="s">
        <v>496</v>
      </c>
      <c r="E272" s="13" t="s">
        <v>497</v>
      </c>
      <c r="F272" s="14">
        <f t="shared" si="39"/>
        <v>31.12</v>
      </c>
      <c r="G272" s="15" t="s">
        <v>132</v>
      </c>
      <c r="H272" s="16">
        <f t="shared" si="40"/>
        <v>52.2</v>
      </c>
      <c r="I272" s="16">
        <f t="shared" si="41"/>
        <v>83.32</v>
      </c>
      <c r="J272" s="10">
        <v>3</v>
      </c>
    </row>
    <row r="273" ht="27.6" customHeight="1" spans="1:10">
      <c r="A273" s="10">
        <v>219</v>
      </c>
      <c r="B273" s="11" t="s">
        <v>45</v>
      </c>
      <c r="C273" s="11" t="s">
        <v>491</v>
      </c>
      <c r="D273" s="12" t="s">
        <v>498</v>
      </c>
      <c r="E273" s="13" t="s">
        <v>245</v>
      </c>
      <c r="F273" s="14">
        <f t="shared" si="39"/>
        <v>29.8</v>
      </c>
      <c r="G273" s="15" t="s">
        <v>248</v>
      </c>
      <c r="H273" s="16">
        <f t="shared" si="40"/>
        <v>53.04</v>
      </c>
      <c r="I273" s="16">
        <f t="shared" si="41"/>
        <v>82.84</v>
      </c>
      <c r="J273" s="10">
        <v>4</v>
      </c>
    </row>
    <row r="274" ht="27.6" customHeight="1" spans="1:10">
      <c r="A274" s="10">
        <v>227</v>
      </c>
      <c r="B274" s="11" t="s">
        <v>45</v>
      </c>
      <c r="C274" s="11" t="s">
        <v>491</v>
      </c>
      <c r="D274" s="12" t="s">
        <v>499</v>
      </c>
      <c r="E274" s="13" t="s">
        <v>440</v>
      </c>
      <c r="F274" s="14">
        <f t="shared" si="39"/>
        <v>28.72</v>
      </c>
      <c r="G274" s="15" t="s">
        <v>104</v>
      </c>
      <c r="H274" s="16">
        <f t="shared" si="40"/>
        <v>53.88</v>
      </c>
      <c r="I274" s="16">
        <f t="shared" si="41"/>
        <v>82.6</v>
      </c>
      <c r="J274" s="10">
        <v>5</v>
      </c>
    </row>
    <row r="275" ht="27.6" customHeight="1" spans="1:10">
      <c r="A275" s="10">
        <v>233</v>
      </c>
      <c r="B275" s="11" t="s">
        <v>45</v>
      </c>
      <c r="C275" s="11" t="s">
        <v>491</v>
      </c>
      <c r="D275" s="18" t="s">
        <v>500</v>
      </c>
      <c r="E275" s="12" t="s">
        <v>162</v>
      </c>
      <c r="F275" s="14">
        <f t="shared" si="39"/>
        <v>27.84</v>
      </c>
      <c r="G275" s="15" t="s">
        <v>107</v>
      </c>
      <c r="H275" s="16">
        <f t="shared" si="40"/>
        <v>54.72</v>
      </c>
      <c r="I275" s="16">
        <f t="shared" si="41"/>
        <v>82.56</v>
      </c>
      <c r="J275" s="10">
        <v>6</v>
      </c>
    </row>
    <row r="276" ht="27.6" customHeight="1" spans="1:10">
      <c r="A276" s="10">
        <v>220</v>
      </c>
      <c r="B276" s="11" t="s">
        <v>45</v>
      </c>
      <c r="C276" s="11" t="s">
        <v>491</v>
      </c>
      <c r="D276" s="12" t="s">
        <v>501</v>
      </c>
      <c r="E276" s="13" t="s">
        <v>502</v>
      </c>
      <c r="F276" s="14">
        <f t="shared" si="39"/>
        <v>29.64</v>
      </c>
      <c r="G276" s="15" t="s">
        <v>132</v>
      </c>
      <c r="H276" s="16">
        <f t="shared" si="40"/>
        <v>52.2</v>
      </c>
      <c r="I276" s="16">
        <f t="shared" si="41"/>
        <v>81.84</v>
      </c>
      <c r="J276" s="10">
        <v>7</v>
      </c>
    </row>
    <row r="277" ht="27.6" customHeight="1" spans="1:10">
      <c r="A277" s="10">
        <v>232</v>
      </c>
      <c r="B277" s="11" t="s">
        <v>45</v>
      </c>
      <c r="C277" s="11" t="s">
        <v>491</v>
      </c>
      <c r="D277" s="12" t="s">
        <v>503</v>
      </c>
      <c r="E277" s="13" t="s">
        <v>504</v>
      </c>
      <c r="F277" s="14">
        <f t="shared" si="39"/>
        <v>27.86</v>
      </c>
      <c r="G277" s="15" t="s">
        <v>505</v>
      </c>
      <c r="H277" s="16">
        <f t="shared" si="40"/>
        <v>53.58</v>
      </c>
      <c r="I277" s="16">
        <f t="shared" si="41"/>
        <v>81.44</v>
      </c>
      <c r="J277" s="10">
        <v>8</v>
      </c>
    </row>
    <row r="278" ht="27.6" customHeight="1" spans="1:10">
      <c r="A278" s="10">
        <v>218</v>
      </c>
      <c r="B278" s="11" t="s">
        <v>45</v>
      </c>
      <c r="C278" s="11" t="s">
        <v>491</v>
      </c>
      <c r="D278" s="12" t="s">
        <v>506</v>
      </c>
      <c r="E278" s="13" t="s">
        <v>265</v>
      </c>
      <c r="F278" s="14">
        <f t="shared" si="39"/>
        <v>30.36</v>
      </c>
      <c r="G278" s="15" t="s">
        <v>58</v>
      </c>
      <c r="H278" s="16">
        <f t="shared" si="40"/>
        <v>50.76</v>
      </c>
      <c r="I278" s="16">
        <f t="shared" si="41"/>
        <v>81.12</v>
      </c>
      <c r="J278" s="10">
        <v>9</v>
      </c>
    </row>
    <row r="279" ht="27.6" customHeight="1" spans="1:10">
      <c r="A279" s="10">
        <v>222</v>
      </c>
      <c r="B279" s="11" t="s">
        <v>45</v>
      </c>
      <c r="C279" s="11" t="s">
        <v>491</v>
      </c>
      <c r="D279" s="12" t="s">
        <v>507</v>
      </c>
      <c r="E279" s="13" t="s">
        <v>235</v>
      </c>
      <c r="F279" s="14">
        <f t="shared" si="39"/>
        <v>29.44</v>
      </c>
      <c r="G279" s="15" t="s">
        <v>508</v>
      </c>
      <c r="H279" s="16">
        <f t="shared" si="40"/>
        <v>51.66</v>
      </c>
      <c r="I279" s="16">
        <f t="shared" si="41"/>
        <v>81.1</v>
      </c>
      <c r="J279" s="10">
        <v>10</v>
      </c>
    </row>
    <row r="280" ht="27.6" customHeight="1" spans="1:10">
      <c r="A280" s="10">
        <v>229</v>
      </c>
      <c r="B280" s="11" t="s">
        <v>45</v>
      </c>
      <c r="C280" s="11" t="s">
        <v>491</v>
      </c>
      <c r="D280" s="12" t="s">
        <v>509</v>
      </c>
      <c r="E280" s="13" t="s">
        <v>510</v>
      </c>
      <c r="F280" s="14">
        <f t="shared" si="39"/>
        <v>28.44</v>
      </c>
      <c r="G280" s="15" t="s">
        <v>511</v>
      </c>
      <c r="H280" s="16">
        <f t="shared" si="40"/>
        <v>52.26</v>
      </c>
      <c r="I280" s="16">
        <f t="shared" si="41"/>
        <v>80.7</v>
      </c>
      <c r="J280" s="10">
        <v>11</v>
      </c>
    </row>
    <row r="281" ht="27.6" customHeight="1" spans="1:10">
      <c r="A281" s="10">
        <v>225</v>
      </c>
      <c r="B281" s="11" t="s">
        <v>45</v>
      </c>
      <c r="C281" s="11" t="s">
        <v>491</v>
      </c>
      <c r="D281" s="12" t="s">
        <v>512</v>
      </c>
      <c r="E281" s="13" t="s">
        <v>513</v>
      </c>
      <c r="F281" s="14">
        <f t="shared" si="39"/>
        <v>28.86</v>
      </c>
      <c r="G281" s="15" t="s">
        <v>61</v>
      </c>
      <c r="H281" s="16">
        <f t="shared" si="40"/>
        <v>51.72</v>
      </c>
      <c r="I281" s="16">
        <f t="shared" si="41"/>
        <v>80.58</v>
      </c>
      <c r="J281" s="10">
        <v>12</v>
      </c>
    </row>
    <row r="282" ht="27.6" customHeight="1" spans="1:10">
      <c r="A282" s="10">
        <v>217</v>
      </c>
      <c r="B282" s="11" t="s">
        <v>45</v>
      </c>
      <c r="C282" s="11" t="s">
        <v>491</v>
      </c>
      <c r="D282" s="12" t="s">
        <v>514</v>
      </c>
      <c r="E282" s="13" t="s">
        <v>295</v>
      </c>
      <c r="F282" s="14">
        <f t="shared" si="39"/>
        <v>30.44</v>
      </c>
      <c r="G282" s="15" t="s">
        <v>30</v>
      </c>
      <c r="H282" s="16">
        <f t="shared" si="40"/>
        <v>50.04</v>
      </c>
      <c r="I282" s="16">
        <f t="shared" si="41"/>
        <v>80.48</v>
      </c>
      <c r="J282" s="10">
        <v>13</v>
      </c>
    </row>
    <row r="283" ht="27.6" customHeight="1" spans="1:10">
      <c r="A283" s="10">
        <v>221</v>
      </c>
      <c r="B283" s="11" t="s">
        <v>45</v>
      </c>
      <c r="C283" s="11" t="s">
        <v>491</v>
      </c>
      <c r="D283" s="12" t="s">
        <v>515</v>
      </c>
      <c r="E283" s="13" t="s">
        <v>516</v>
      </c>
      <c r="F283" s="14">
        <f t="shared" si="39"/>
        <v>29.46</v>
      </c>
      <c r="G283" s="15" t="s">
        <v>52</v>
      </c>
      <c r="H283" s="16">
        <f t="shared" si="40"/>
        <v>50.88</v>
      </c>
      <c r="I283" s="16">
        <f t="shared" si="41"/>
        <v>80.34</v>
      </c>
      <c r="J283" s="10">
        <v>14</v>
      </c>
    </row>
    <row r="284" ht="27.6" customHeight="1" spans="1:10">
      <c r="A284" s="10">
        <v>226</v>
      </c>
      <c r="B284" s="11" t="s">
        <v>45</v>
      </c>
      <c r="C284" s="11" t="s">
        <v>491</v>
      </c>
      <c r="D284" s="12" t="s">
        <v>517</v>
      </c>
      <c r="E284" s="13" t="s">
        <v>390</v>
      </c>
      <c r="F284" s="14">
        <f t="shared" si="39"/>
        <v>28.76</v>
      </c>
      <c r="G284" s="15" t="s">
        <v>185</v>
      </c>
      <c r="H284" s="16">
        <f t="shared" si="40"/>
        <v>51.48</v>
      </c>
      <c r="I284" s="16">
        <f t="shared" si="41"/>
        <v>80.24</v>
      </c>
      <c r="J284" s="10">
        <v>15</v>
      </c>
    </row>
    <row r="285" ht="27.6" customHeight="1" spans="1:10">
      <c r="A285" s="10">
        <v>224</v>
      </c>
      <c r="B285" s="11" t="s">
        <v>45</v>
      </c>
      <c r="C285" s="11" t="s">
        <v>491</v>
      </c>
      <c r="D285" s="12" t="s">
        <v>518</v>
      </c>
      <c r="E285" s="13" t="s">
        <v>259</v>
      </c>
      <c r="F285" s="14">
        <f t="shared" si="39"/>
        <v>28.98</v>
      </c>
      <c r="G285" s="15" t="s">
        <v>190</v>
      </c>
      <c r="H285" s="16">
        <f t="shared" si="40"/>
        <v>50.4</v>
      </c>
      <c r="I285" s="16">
        <f t="shared" si="41"/>
        <v>79.38</v>
      </c>
      <c r="J285" s="10">
        <v>16</v>
      </c>
    </row>
    <row r="286" ht="27.6" customHeight="1" spans="1:10">
      <c r="A286" s="10">
        <v>223</v>
      </c>
      <c r="B286" s="11" t="s">
        <v>45</v>
      </c>
      <c r="C286" s="11" t="s">
        <v>491</v>
      </c>
      <c r="D286" s="12" t="s">
        <v>519</v>
      </c>
      <c r="E286" s="13" t="s">
        <v>275</v>
      </c>
      <c r="F286" s="14">
        <f t="shared" si="39"/>
        <v>29.08</v>
      </c>
      <c r="G286" s="15" t="s">
        <v>30</v>
      </c>
      <c r="H286" s="16">
        <f t="shared" si="40"/>
        <v>50.04</v>
      </c>
      <c r="I286" s="16">
        <f t="shared" si="41"/>
        <v>79.12</v>
      </c>
      <c r="J286" s="10">
        <v>17</v>
      </c>
    </row>
    <row r="287" ht="27.6" customHeight="1" spans="1:10">
      <c r="A287" s="10">
        <v>231</v>
      </c>
      <c r="B287" s="11" t="s">
        <v>45</v>
      </c>
      <c r="C287" s="11" t="s">
        <v>491</v>
      </c>
      <c r="D287" s="12" t="s">
        <v>520</v>
      </c>
      <c r="E287" s="13" t="s">
        <v>521</v>
      </c>
      <c r="F287" s="14">
        <f t="shared" si="39"/>
        <v>27.96</v>
      </c>
      <c r="G287" s="15" t="s">
        <v>73</v>
      </c>
      <c r="H287" s="16">
        <f t="shared" si="40"/>
        <v>50.64</v>
      </c>
      <c r="I287" s="16">
        <f t="shared" si="41"/>
        <v>78.6</v>
      </c>
      <c r="J287" s="10">
        <v>18</v>
      </c>
    </row>
    <row r="288" ht="27.6" customHeight="1" spans="1:10">
      <c r="A288" s="10">
        <v>228</v>
      </c>
      <c r="B288" s="11" t="s">
        <v>45</v>
      </c>
      <c r="C288" s="11" t="s">
        <v>491</v>
      </c>
      <c r="D288" s="12" t="s">
        <v>522</v>
      </c>
      <c r="E288" s="13" t="s">
        <v>510</v>
      </c>
      <c r="F288" s="14">
        <f t="shared" si="39"/>
        <v>28.44</v>
      </c>
      <c r="G288" s="15" t="s">
        <v>33</v>
      </c>
      <c r="H288" s="16">
        <f t="shared" si="40"/>
        <v>49.56</v>
      </c>
      <c r="I288" s="16">
        <f t="shared" si="41"/>
        <v>78</v>
      </c>
      <c r="J288" s="10">
        <v>19</v>
      </c>
    </row>
    <row r="289" ht="27.6" customHeight="1" spans="1:10">
      <c r="A289" s="10">
        <v>230</v>
      </c>
      <c r="B289" s="11" t="s">
        <v>45</v>
      </c>
      <c r="C289" s="11" t="s">
        <v>491</v>
      </c>
      <c r="D289" s="12" t="s">
        <v>523</v>
      </c>
      <c r="E289" s="13" t="s">
        <v>157</v>
      </c>
      <c r="F289" s="14">
        <f t="shared" si="39"/>
        <v>28.2</v>
      </c>
      <c r="G289" s="15" t="s">
        <v>524</v>
      </c>
      <c r="H289" s="16">
        <f t="shared" si="40"/>
        <v>48.84</v>
      </c>
      <c r="I289" s="16">
        <f t="shared" si="41"/>
        <v>77.04</v>
      </c>
      <c r="J289" s="10">
        <v>20</v>
      </c>
    </row>
    <row r="290" ht="27.6" customHeight="1" spans="1:10">
      <c r="A290" s="10"/>
      <c r="B290" s="11"/>
      <c r="C290" s="11"/>
      <c r="D290" s="18"/>
      <c r="E290" s="12"/>
      <c r="F290" s="14"/>
      <c r="G290" s="15"/>
      <c r="H290" s="16"/>
      <c r="I290" s="16"/>
      <c r="J290" s="10"/>
    </row>
    <row r="291" ht="27.6" customHeight="1" spans="1:10">
      <c r="A291" s="10"/>
      <c r="B291" s="11"/>
      <c r="C291" s="11"/>
      <c r="D291" s="18"/>
      <c r="E291" s="12"/>
      <c r="F291" s="14"/>
      <c r="G291" s="15"/>
      <c r="H291" s="16"/>
      <c r="I291" s="16"/>
      <c r="J291" s="10"/>
    </row>
    <row r="292" ht="27.6" customHeight="1" spans="1:10">
      <c r="A292" s="7" t="s">
        <v>1</v>
      </c>
      <c r="B292" s="8" t="s">
        <v>2</v>
      </c>
      <c r="C292" s="8" t="s">
        <v>3</v>
      </c>
      <c r="D292" s="8" t="s">
        <v>4</v>
      </c>
      <c r="E292" s="8" t="s">
        <v>5</v>
      </c>
      <c r="F292" s="9" t="s">
        <v>6</v>
      </c>
      <c r="G292" s="9" t="s">
        <v>7</v>
      </c>
      <c r="H292" s="8" t="s">
        <v>8</v>
      </c>
      <c r="I292" s="8" t="s">
        <v>9</v>
      </c>
      <c r="J292" s="7" t="s">
        <v>10</v>
      </c>
    </row>
    <row r="293" ht="27.6" customHeight="1" spans="1:10">
      <c r="A293" s="10">
        <v>247</v>
      </c>
      <c r="B293" s="11" t="s">
        <v>45</v>
      </c>
      <c r="C293" s="11" t="s">
        <v>525</v>
      </c>
      <c r="D293" s="12" t="s">
        <v>526</v>
      </c>
      <c r="E293" s="13" t="s">
        <v>527</v>
      </c>
      <c r="F293" s="14">
        <f t="shared" ref="F293:F307" si="42">E293*0.4</f>
        <v>31.74</v>
      </c>
      <c r="G293" s="15" t="s">
        <v>528</v>
      </c>
      <c r="H293" s="16" t="e">
        <f t="shared" ref="H293:H307" si="43">G293*0.6</f>
        <v>#VALUE!</v>
      </c>
      <c r="I293" s="16" t="e">
        <f t="shared" ref="I293:I307" si="44">F293+H293</f>
        <v>#VALUE!</v>
      </c>
      <c r="J293" s="10"/>
    </row>
    <row r="294" ht="27.6" customHeight="1" spans="1:10">
      <c r="A294" s="10">
        <v>237</v>
      </c>
      <c r="B294" s="11" t="s">
        <v>45</v>
      </c>
      <c r="C294" s="11" t="s">
        <v>525</v>
      </c>
      <c r="D294" s="12" t="s">
        <v>529</v>
      </c>
      <c r="E294" s="13" t="s">
        <v>530</v>
      </c>
      <c r="F294" s="14">
        <f t="shared" si="42"/>
        <v>34.38</v>
      </c>
      <c r="G294" s="15" t="s">
        <v>61</v>
      </c>
      <c r="H294" s="16">
        <f t="shared" si="43"/>
        <v>51.72</v>
      </c>
      <c r="I294" s="16">
        <f t="shared" si="44"/>
        <v>86.1</v>
      </c>
      <c r="J294" s="10">
        <v>1</v>
      </c>
    </row>
    <row r="295" ht="27.6" customHeight="1" spans="1:10">
      <c r="A295" s="10">
        <v>238</v>
      </c>
      <c r="B295" s="11" t="s">
        <v>45</v>
      </c>
      <c r="C295" s="11" t="s">
        <v>525</v>
      </c>
      <c r="D295" s="12" t="s">
        <v>531</v>
      </c>
      <c r="E295" s="13" t="s">
        <v>185</v>
      </c>
      <c r="F295" s="14">
        <f t="shared" si="42"/>
        <v>34.32</v>
      </c>
      <c r="G295" s="15" t="s">
        <v>61</v>
      </c>
      <c r="H295" s="16">
        <f t="shared" si="43"/>
        <v>51.72</v>
      </c>
      <c r="I295" s="16">
        <f t="shared" si="44"/>
        <v>86.04</v>
      </c>
      <c r="J295" s="10">
        <v>2</v>
      </c>
    </row>
    <row r="296" ht="27.6" customHeight="1" spans="1:10">
      <c r="A296" s="10">
        <v>245</v>
      </c>
      <c r="B296" s="11" t="s">
        <v>45</v>
      </c>
      <c r="C296" s="11" t="s">
        <v>525</v>
      </c>
      <c r="D296" s="12" t="s">
        <v>532</v>
      </c>
      <c r="E296" s="13" t="s">
        <v>533</v>
      </c>
      <c r="F296" s="14">
        <f t="shared" si="42"/>
        <v>32.26</v>
      </c>
      <c r="G296" s="15" t="s">
        <v>141</v>
      </c>
      <c r="H296" s="16">
        <f t="shared" si="43"/>
        <v>53.64</v>
      </c>
      <c r="I296" s="16">
        <f t="shared" si="44"/>
        <v>85.9</v>
      </c>
      <c r="J296" s="10">
        <v>3</v>
      </c>
    </row>
    <row r="297" ht="27.6" customHeight="1" spans="1:10">
      <c r="A297" s="10">
        <v>235</v>
      </c>
      <c r="B297" s="11" t="s">
        <v>45</v>
      </c>
      <c r="C297" s="11" t="s">
        <v>525</v>
      </c>
      <c r="D297" s="12" t="s">
        <v>534</v>
      </c>
      <c r="E297" s="13" t="s">
        <v>535</v>
      </c>
      <c r="F297" s="14">
        <f t="shared" si="42"/>
        <v>34.5</v>
      </c>
      <c r="G297" s="15" t="s">
        <v>364</v>
      </c>
      <c r="H297" s="16">
        <f t="shared" si="43"/>
        <v>51.24</v>
      </c>
      <c r="I297" s="16">
        <f t="shared" si="44"/>
        <v>85.74</v>
      </c>
      <c r="J297" s="10">
        <v>4</v>
      </c>
    </row>
    <row r="298" ht="27.6" customHeight="1" spans="1:10">
      <c r="A298" s="10">
        <v>239</v>
      </c>
      <c r="B298" s="11" t="s">
        <v>45</v>
      </c>
      <c r="C298" s="11" t="s">
        <v>525</v>
      </c>
      <c r="D298" s="12" t="s">
        <v>536</v>
      </c>
      <c r="E298" s="13" t="s">
        <v>213</v>
      </c>
      <c r="F298" s="14">
        <f t="shared" si="42"/>
        <v>34.24</v>
      </c>
      <c r="G298" s="15" t="s">
        <v>30</v>
      </c>
      <c r="H298" s="16">
        <f t="shared" si="43"/>
        <v>50.04</v>
      </c>
      <c r="I298" s="16">
        <f t="shared" si="44"/>
        <v>84.28</v>
      </c>
      <c r="J298" s="10">
        <v>5</v>
      </c>
    </row>
    <row r="299" ht="27.6" customHeight="1" spans="1:10">
      <c r="A299" s="10">
        <v>241</v>
      </c>
      <c r="B299" s="11" t="s">
        <v>45</v>
      </c>
      <c r="C299" s="11" t="s">
        <v>525</v>
      </c>
      <c r="D299" s="12" t="s">
        <v>537</v>
      </c>
      <c r="E299" s="13" t="s">
        <v>538</v>
      </c>
      <c r="F299" s="14">
        <f t="shared" si="42"/>
        <v>33.5</v>
      </c>
      <c r="G299" s="15" t="s">
        <v>58</v>
      </c>
      <c r="H299" s="16">
        <f t="shared" si="43"/>
        <v>50.76</v>
      </c>
      <c r="I299" s="16">
        <f t="shared" si="44"/>
        <v>84.26</v>
      </c>
      <c r="J299" s="10">
        <v>6</v>
      </c>
    </row>
    <row r="300" ht="27.6" customHeight="1" spans="1:10">
      <c r="A300" s="10">
        <v>242</v>
      </c>
      <c r="B300" s="11" t="s">
        <v>45</v>
      </c>
      <c r="C300" s="11" t="s">
        <v>525</v>
      </c>
      <c r="D300" s="12" t="s">
        <v>539</v>
      </c>
      <c r="E300" s="13" t="s">
        <v>457</v>
      </c>
      <c r="F300" s="14">
        <f t="shared" si="42"/>
        <v>33.12</v>
      </c>
      <c r="G300" s="15" t="s">
        <v>293</v>
      </c>
      <c r="H300" s="16">
        <f t="shared" si="43"/>
        <v>51</v>
      </c>
      <c r="I300" s="16">
        <f t="shared" si="44"/>
        <v>84.12</v>
      </c>
      <c r="J300" s="10">
        <v>7</v>
      </c>
    </row>
    <row r="301" ht="27.6" customHeight="1" spans="1:10">
      <c r="A301" s="10">
        <v>234</v>
      </c>
      <c r="B301" s="11" t="s">
        <v>45</v>
      </c>
      <c r="C301" s="11" t="s">
        <v>525</v>
      </c>
      <c r="D301" s="12" t="s">
        <v>540</v>
      </c>
      <c r="E301" s="13" t="s">
        <v>541</v>
      </c>
      <c r="F301" s="14">
        <f t="shared" si="42"/>
        <v>34.74</v>
      </c>
      <c r="G301" s="15" t="s">
        <v>317</v>
      </c>
      <c r="H301" s="16">
        <f t="shared" si="43"/>
        <v>49.32</v>
      </c>
      <c r="I301" s="16">
        <f t="shared" si="44"/>
        <v>84.06</v>
      </c>
      <c r="J301" s="10">
        <v>8</v>
      </c>
    </row>
    <row r="302" ht="27.6" customHeight="1" spans="1:10">
      <c r="A302" s="10">
        <v>236</v>
      </c>
      <c r="B302" s="11" t="s">
        <v>45</v>
      </c>
      <c r="C302" s="11" t="s">
        <v>525</v>
      </c>
      <c r="D302" s="12" t="s">
        <v>542</v>
      </c>
      <c r="E302" s="13" t="s">
        <v>543</v>
      </c>
      <c r="F302" s="14">
        <f t="shared" si="42"/>
        <v>34.46</v>
      </c>
      <c r="G302" s="15" t="s">
        <v>33</v>
      </c>
      <c r="H302" s="16">
        <f t="shared" si="43"/>
        <v>49.56</v>
      </c>
      <c r="I302" s="16">
        <f t="shared" si="44"/>
        <v>84.02</v>
      </c>
      <c r="J302" s="10">
        <v>9</v>
      </c>
    </row>
    <row r="303" ht="27.6" customHeight="1" spans="1:10">
      <c r="A303" s="10">
        <v>243</v>
      </c>
      <c r="B303" s="11" t="s">
        <v>45</v>
      </c>
      <c r="C303" s="11" t="s">
        <v>525</v>
      </c>
      <c r="D303" s="12" t="s">
        <v>544</v>
      </c>
      <c r="E303" s="13" t="s">
        <v>545</v>
      </c>
      <c r="F303" s="14">
        <f t="shared" si="42"/>
        <v>32.58</v>
      </c>
      <c r="G303" s="15" t="s">
        <v>293</v>
      </c>
      <c r="H303" s="16">
        <f t="shared" si="43"/>
        <v>51</v>
      </c>
      <c r="I303" s="16">
        <f t="shared" si="44"/>
        <v>83.58</v>
      </c>
      <c r="J303" s="10">
        <v>10</v>
      </c>
    </row>
    <row r="304" ht="27.6" customHeight="1" spans="1:10">
      <c r="A304" s="10">
        <v>240</v>
      </c>
      <c r="B304" s="11" t="s">
        <v>45</v>
      </c>
      <c r="C304" s="11" t="s">
        <v>525</v>
      </c>
      <c r="D304" s="12" t="s">
        <v>546</v>
      </c>
      <c r="E304" s="13" t="s">
        <v>547</v>
      </c>
      <c r="F304" s="14">
        <f t="shared" si="42"/>
        <v>33.62</v>
      </c>
      <c r="G304" s="15" t="s">
        <v>80</v>
      </c>
      <c r="H304" s="16">
        <f t="shared" si="43"/>
        <v>49.08</v>
      </c>
      <c r="I304" s="16">
        <f t="shared" si="44"/>
        <v>82.7</v>
      </c>
      <c r="J304" s="10">
        <v>11</v>
      </c>
    </row>
    <row r="305" ht="27.6" customHeight="1" spans="1:10">
      <c r="A305" s="10">
        <v>244</v>
      </c>
      <c r="B305" s="11" t="s">
        <v>45</v>
      </c>
      <c r="C305" s="11" t="s">
        <v>525</v>
      </c>
      <c r="D305" s="12" t="s">
        <v>548</v>
      </c>
      <c r="E305" s="13" t="s">
        <v>549</v>
      </c>
      <c r="F305" s="14">
        <f t="shared" si="42"/>
        <v>32.3</v>
      </c>
      <c r="G305" s="15" t="s">
        <v>33</v>
      </c>
      <c r="H305" s="16">
        <f t="shared" si="43"/>
        <v>49.56</v>
      </c>
      <c r="I305" s="16">
        <f t="shared" si="44"/>
        <v>81.86</v>
      </c>
      <c r="J305" s="10">
        <v>12</v>
      </c>
    </row>
    <row r="306" ht="27.6" customHeight="1" spans="1:10">
      <c r="A306" s="10">
        <v>248</v>
      </c>
      <c r="B306" s="11" t="s">
        <v>45</v>
      </c>
      <c r="C306" s="11" t="s">
        <v>525</v>
      </c>
      <c r="D306" s="12" t="s">
        <v>550</v>
      </c>
      <c r="E306" s="13" t="s">
        <v>224</v>
      </c>
      <c r="F306" s="14">
        <f t="shared" si="42"/>
        <v>31.7</v>
      </c>
      <c r="G306" s="15" t="s">
        <v>317</v>
      </c>
      <c r="H306" s="16">
        <f t="shared" si="43"/>
        <v>49.32</v>
      </c>
      <c r="I306" s="16">
        <f t="shared" si="44"/>
        <v>81.02</v>
      </c>
      <c r="J306" s="10">
        <v>13</v>
      </c>
    </row>
    <row r="307" ht="27.6" customHeight="1" spans="1:10">
      <c r="A307" s="10">
        <v>246</v>
      </c>
      <c r="B307" s="11" t="s">
        <v>45</v>
      </c>
      <c r="C307" s="11" t="s">
        <v>525</v>
      </c>
      <c r="D307" s="12" t="s">
        <v>551</v>
      </c>
      <c r="E307" s="13" t="s">
        <v>486</v>
      </c>
      <c r="F307" s="14">
        <f t="shared" si="42"/>
        <v>31.84</v>
      </c>
      <c r="G307" s="15" t="s">
        <v>80</v>
      </c>
      <c r="H307" s="16">
        <f t="shared" si="43"/>
        <v>49.08</v>
      </c>
      <c r="I307" s="16">
        <f t="shared" si="44"/>
        <v>80.92</v>
      </c>
      <c r="J307" s="10">
        <v>14</v>
      </c>
    </row>
    <row r="308" ht="27.6" customHeight="1" spans="1:10">
      <c r="A308" s="10"/>
      <c r="B308" s="11"/>
      <c r="C308" s="11"/>
      <c r="D308" s="12"/>
      <c r="E308" s="13"/>
      <c r="F308" s="14"/>
      <c r="G308" s="15"/>
      <c r="H308" s="16"/>
      <c r="I308" s="16"/>
      <c r="J308" s="10"/>
    </row>
    <row r="309" ht="27.6" customHeight="1" spans="1:10">
      <c r="A309" s="10"/>
      <c r="B309" s="11"/>
      <c r="C309" s="11"/>
      <c r="D309" s="12"/>
      <c r="E309" s="13"/>
      <c r="F309" s="14"/>
      <c r="G309" s="15"/>
      <c r="H309" s="16"/>
      <c r="I309" s="16"/>
      <c r="J309" s="10"/>
    </row>
    <row r="310" ht="27.6" customHeight="1" spans="1:10">
      <c r="A310" s="7" t="s">
        <v>1</v>
      </c>
      <c r="B310" s="8" t="s">
        <v>2</v>
      </c>
      <c r="C310" s="8" t="s">
        <v>3</v>
      </c>
      <c r="D310" s="8" t="s">
        <v>4</v>
      </c>
      <c r="E310" s="8" t="s">
        <v>5</v>
      </c>
      <c r="F310" s="9" t="s">
        <v>6</v>
      </c>
      <c r="G310" s="9" t="s">
        <v>7</v>
      </c>
      <c r="H310" s="8" t="s">
        <v>8</v>
      </c>
      <c r="I310" s="8" t="s">
        <v>9</v>
      </c>
      <c r="J310" s="7" t="s">
        <v>10</v>
      </c>
    </row>
    <row r="311" ht="27.6" customHeight="1" spans="1:10">
      <c r="A311" s="10">
        <v>274</v>
      </c>
      <c r="B311" s="11" t="s">
        <v>45</v>
      </c>
      <c r="C311" s="11" t="s">
        <v>552</v>
      </c>
      <c r="D311" s="12" t="s">
        <v>553</v>
      </c>
      <c r="E311" s="13" t="s">
        <v>554</v>
      </c>
      <c r="F311" s="14">
        <f t="shared" ref="F311:F336" si="45">E311*0.4</f>
        <v>28.48</v>
      </c>
      <c r="G311" s="15" t="s">
        <v>15</v>
      </c>
      <c r="H311" s="16" t="e">
        <f t="shared" ref="H311:H336" si="46">G311*0.6</f>
        <v>#VALUE!</v>
      </c>
      <c r="I311" s="16" t="e">
        <f t="shared" ref="I311:I336" si="47">F311+H311</f>
        <v>#VALUE!</v>
      </c>
      <c r="J311" s="10"/>
    </row>
    <row r="312" ht="27.6" customHeight="1" spans="1:10">
      <c r="A312" s="10">
        <v>249</v>
      </c>
      <c r="B312" s="11" t="s">
        <v>45</v>
      </c>
      <c r="C312" s="11" t="s">
        <v>552</v>
      </c>
      <c r="D312" s="12" t="s">
        <v>555</v>
      </c>
      <c r="E312" s="13" t="s">
        <v>556</v>
      </c>
      <c r="F312" s="14">
        <f t="shared" si="45"/>
        <v>34.02</v>
      </c>
      <c r="G312" s="15" t="s">
        <v>124</v>
      </c>
      <c r="H312" s="16">
        <f t="shared" si="46"/>
        <v>54.36</v>
      </c>
      <c r="I312" s="16">
        <f t="shared" si="47"/>
        <v>88.38</v>
      </c>
      <c r="J312" s="10">
        <v>1</v>
      </c>
    </row>
    <row r="313" ht="27.6" customHeight="1" spans="1:10">
      <c r="A313" s="10">
        <v>251</v>
      </c>
      <c r="B313" s="11" t="s">
        <v>45</v>
      </c>
      <c r="C313" s="11" t="s">
        <v>552</v>
      </c>
      <c r="D313" s="12" t="s">
        <v>557</v>
      </c>
      <c r="E313" s="13" t="s">
        <v>524</v>
      </c>
      <c r="F313" s="14">
        <f t="shared" si="45"/>
        <v>32.56</v>
      </c>
      <c r="G313" s="15" t="s">
        <v>441</v>
      </c>
      <c r="H313" s="16">
        <f t="shared" si="46"/>
        <v>54.78</v>
      </c>
      <c r="I313" s="16">
        <f t="shared" si="47"/>
        <v>87.34</v>
      </c>
      <c r="J313" s="10">
        <v>2</v>
      </c>
    </row>
    <row r="314" ht="27.6" customHeight="1" spans="1:10">
      <c r="A314" s="10">
        <v>250</v>
      </c>
      <c r="B314" s="11" t="s">
        <v>45</v>
      </c>
      <c r="C314" s="11" t="s">
        <v>552</v>
      </c>
      <c r="D314" s="12" t="s">
        <v>558</v>
      </c>
      <c r="E314" s="13" t="s">
        <v>559</v>
      </c>
      <c r="F314" s="14">
        <f t="shared" si="45"/>
        <v>32.92</v>
      </c>
      <c r="G314" s="15" t="s">
        <v>560</v>
      </c>
      <c r="H314" s="16">
        <f t="shared" si="46"/>
        <v>54.144</v>
      </c>
      <c r="I314" s="16">
        <f t="shared" si="47"/>
        <v>87.064</v>
      </c>
      <c r="J314" s="10">
        <v>3</v>
      </c>
    </row>
    <row r="315" ht="27.6" customHeight="1" spans="1:10">
      <c r="A315" s="10">
        <v>254</v>
      </c>
      <c r="B315" s="11" t="s">
        <v>45</v>
      </c>
      <c r="C315" s="11" t="s">
        <v>552</v>
      </c>
      <c r="D315" s="12" t="s">
        <v>561</v>
      </c>
      <c r="E315" s="13" t="s">
        <v>562</v>
      </c>
      <c r="F315" s="14">
        <f t="shared" si="45"/>
        <v>31.9</v>
      </c>
      <c r="G315" s="15" t="s">
        <v>163</v>
      </c>
      <c r="H315" s="16">
        <f t="shared" si="46"/>
        <v>55.08</v>
      </c>
      <c r="I315" s="16">
        <f t="shared" si="47"/>
        <v>86.98</v>
      </c>
      <c r="J315" s="10">
        <v>4</v>
      </c>
    </row>
    <row r="316" ht="27.6" customHeight="1" spans="1:10">
      <c r="A316" s="10">
        <v>252</v>
      </c>
      <c r="B316" s="11" t="s">
        <v>45</v>
      </c>
      <c r="C316" s="11" t="s">
        <v>552</v>
      </c>
      <c r="D316" s="12" t="s">
        <v>563</v>
      </c>
      <c r="E316" s="13" t="s">
        <v>564</v>
      </c>
      <c r="F316" s="14">
        <f t="shared" si="45"/>
        <v>32.4</v>
      </c>
      <c r="G316" s="15" t="s">
        <v>343</v>
      </c>
      <c r="H316" s="16">
        <f t="shared" si="46"/>
        <v>54.12</v>
      </c>
      <c r="I316" s="16">
        <f t="shared" si="47"/>
        <v>86.52</v>
      </c>
      <c r="J316" s="10">
        <v>5</v>
      </c>
    </row>
    <row r="317" ht="27.6" customHeight="1" spans="1:10">
      <c r="A317" s="10">
        <v>257</v>
      </c>
      <c r="B317" s="11" t="s">
        <v>45</v>
      </c>
      <c r="C317" s="11" t="s">
        <v>552</v>
      </c>
      <c r="D317" s="12" t="s">
        <v>565</v>
      </c>
      <c r="E317" s="13" t="s">
        <v>497</v>
      </c>
      <c r="F317" s="14">
        <f t="shared" si="45"/>
        <v>31.12</v>
      </c>
      <c r="G317" s="15" t="s">
        <v>505</v>
      </c>
      <c r="H317" s="16">
        <f t="shared" si="46"/>
        <v>53.58</v>
      </c>
      <c r="I317" s="16">
        <f t="shared" si="47"/>
        <v>84.7</v>
      </c>
      <c r="J317" s="10">
        <v>6</v>
      </c>
    </row>
    <row r="318" ht="27.6" customHeight="1" spans="1:10">
      <c r="A318" s="10">
        <v>253</v>
      </c>
      <c r="B318" s="11" t="s">
        <v>45</v>
      </c>
      <c r="C318" s="11" t="s">
        <v>552</v>
      </c>
      <c r="D318" s="12" t="s">
        <v>566</v>
      </c>
      <c r="E318" s="13" t="s">
        <v>78</v>
      </c>
      <c r="F318" s="14">
        <f t="shared" si="45"/>
        <v>31.92</v>
      </c>
      <c r="G318" s="15" t="s">
        <v>70</v>
      </c>
      <c r="H318" s="16">
        <f t="shared" si="46"/>
        <v>52.68</v>
      </c>
      <c r="I318" s="16">
        <f t="shared" si="47"/>
        <v>84.6</v>
      </c>
      <c r="J318" s="10">
        <v>7</v>
      </c>
    </row>
    <row r="319" ht="27.6" customHeight="1" spans="1:10">
      <c r="A319" s="10">
        <v>261</v>
      </c>
      <c r="B319" s="11" t="s">
        <v>45</v>
      </c>
      <c r="C319" s="11" t="s">
        <v>552</v>
      </c>
      <c r="D319" s="12" t="s">
        <v>567</v>
      </c>
      <c r="E319" s="13" t="s">
        <v>245</v>
      </c>
      <c r="F319" s="14">
        <f t="shared" si="45"/>
        <v>29.8</v>
      </c>
      <c r="G319" s="15" t="s">
        <v>441</v>
      </c>
      <c r="H319" s="16">
        <f t="shared" si="46"/>
        <v>54.78</v>
      </c>
      <c r="I319" s="16">
        <f t="shared" si="47"/>
        <v>84.58</v>
      </c>
      <c r="J319" s="10">
        <v>8</v>
      </c>
    </row>
    <row r="320" ht="27.6" customHeight="1" spans="1:10">
      <c r="A320" s="10">
        <v>255</v>
      </c>
      <c r="B320" s="11" t="s">
        <v>45</v>
      </c>
      <c r="C320" s="11" t="s">
        <v>552</v>
      </c>
      <c r="D320" s="12" t="s">
        <v>568</v>
      </c>
      <c r="E320" s="13" t="s">
        <v>569</v>
      </c>
      <c r="F320" s="14">
        <f t="shared" si="45"/>
        <v>31.78</v>
      </c>
      <c r="G320" s="15" t="s">
        <v>70</v>
      </c>
      <c r="H320" s="16">
        <f t="shared" si="46"/>
        <v>52.68</v>
      </c>
      <c r="I320" s="16">
        <f t="shared" si="47"/>
        <v>84.46</v>
      </c>
      <c r="J320" s="10">
        <v>9</v>
      </c>
    </row>
    <row r="321" ht="27.6" customHeight="1" spans="1:10">
      <c r="A321" s="10">
        <v>259</v>
      </c>
      <c r="B321" s="11" t="s">
        <v>45</v>
      </c>
      <c r="C321" s="11" t="s">
        <v>552</v>
      </c>
      <c r="D321" s="12" t="s">
        <v>570</v>
      </c>
      <c r="E321" s="13" t="s">
        <v>571</v>
      </c>
      <c r="F321" s="14">
        <f t="shared" si="45"/>
        <v>29.9</v>
      </c>
      <c r="G321" s="15" t="s">
        <v>572</v>
      </c>
      <c r="H321" s="16">
        <f t="shared" si="46"/>
        <v>54.516</v>
      </c>
      <c r="I321" s="16">
        <f t="shared" si="47"/>
        <v>84.416</v>
      </c>
      <c r="J321" s="10">
        <v>10</v>
      </c>
    </row>
    <row r="322" ht="27.6" customHeight="1" spans="1:10">
      <c r="A322" s="10">
        <v>258</v>
      </c>
      <c r="B322" s="11" t="s">
        <v>45</v>
      </c>
      <c r="C322" s="11" t="s">
        <v>552</v>
      </c>
      <c r="D322" s="12" t="s">
        <v>573</v>
      </c>
      <c r="E322" s="13" t="s">
        <v>239</v>
      </c>
      <c r="F322" s="14">
        <f t="shared" si="45"/>
        <v>30.12</v>
      </c>
      <c r="G322" s="15" t="s">
        <v>231</v>
      </c>
      <c r="H322" s="16">
        <f t="shared" si="46"/>
        <v>54</v>
      </c>
      <c r="I322" s="16">
        <f t="shared" si="47"/>
        <v>84.12</v>
      </c>
      <c r="J322" s="10">
        <v>11</v>
      </c>
    </row>
    <row r="323" ht="27.6" customHeight="1" spans="1:10">
      <c r="A323" s="10">
        <v>256</v>
      </c>
      <c r="B323" s="11" t="s">
        <v>45</v>
      </c>
      <c r="C323" s="11" t="s">
        <v>552</v>
      </c>
      <c r="D323" s="12" t="s">
        <v>574</v>
      </c>
      <c r="E323" s="13" t="s">
        <v>363</v>
      </c>
      <c r="F323" s="14">
        <f t="shared" si="45"/>
        <v>31.32</v>
      </c>
      <c r="G323" s="15" t="s">
        <v>297</v>
      </c>
      <c r="H323" s="16">
        <f t="shared" si="46"/>
        <v>52.08</v>
      </c>
      <c r="I323" s="16">
        <f t="shared" si="47"/>
        <v>83.4</v>
      </c>
      <c r="J323" s="10">
        <v>12</v>
      </c>
    </row>
    <row r="324" ht="27.6" customHeight="1" spans="1:10">
      <c r="A324" s="10">
        <v>263</v>
      </c>
      <c r="B324" s="11" t="s">
        <v>45</v>
      </c>
      <c r="C324" s="11" t="s">
        <v>552</v>
      </c>
      <c r="D324" s="12" t="s">
        <v>575</v>
      </c>
      <c r="E324" s="13" t="s">
        <v>321</v>
      </c>
      <c r="F324" s="14">
        <f t="shared" si="45"/>
        <v>29.52</v>
      </c>
      <c r="G324" s="15" t="s">
        <v>104</v>
      </c>
      <c r="H324" s="16">
        <f t="shared" si="46"/>
        <v>53.88</v>
      </c>
      <c r="I324" s="16">
        <f t="shared" si="47"/>
        <v>83.4</v>
      </c>
      <c r="J324" s="10">
        <v>13</v>
      </c>
    </row>
    <row r="325" ht="27.6" customHeight="1" spans="1:10">
      <c r="A325" s="10">
        <v>266</v>
      </c>
      <c r="B325" s="11" t="s">
        <v>45</v>
      </c>
      <c r="C325" s="11" t="s">
        <v>552</v>
      </c>
      <c r="D325" s="12" t="s">
        <v>576</v>
      </c>
      <c r="E325" s="13" t="s">
        <v>308</v>
      </c>
      <c r="F325" s="14">
        <f t="shared" si="45"/>
        <v>29.18</v>
      </c>
      <c r="G325" s="15" t="s">
        <v>231</v>
      </c>
      <c r="H325" s="16">
        <f t="shared" si="46"/>
        <v>54</v>
      </c>
      <c r="I325" s="16">
        <f t="shared" si="47"/>
        <v>83.18</v>
      </c>
      <c r="J325" s="10">
        <v>14</v>
      </c>
    </row>
    <row r="326" ht="27.6" customHeight="1" spans="1:10">
      <c r="A326" s="10">
        <v>271</v>
      </c>
      <c r="B326" s="11" t="s">
        <v>45</v>
      </c>
      <c r="C326" s="11" t="s">
        <v>552</v>
      </c>
      <c r="D326" s="12" t="s">
        <v>577</v>
      </c>
      <c r="E326" s="13" t="s">
        <v>314</v>
      </c>
      <c r="F326" s="14">
        <f t="shared" si="45"/>
        <v>28.54</v>
      </c>
      <c r="G326" s="15" t="s">
        <v>124</v>
      </c>
      <c r="H326" s="16">
        <f t="shared" si="46"/>
        <v>54.36</v>
      </c>
      <c r="I326" s="16">
        <f t="shared" si="47"/>
        <v>82.9</v>
      </c>
      <c r="J326" s="10">
        <v>15</v>
      </c>
    </row>
    <row r="327" ht="27.6" customHeight="1" spans="1:10">
      <c r="A327" s="10">
        <v>260</v>
      </c>
      <c r="B327" s="11" t="s">
        <v>45</v>
      </c>
      <c r="C327" s="11" t="s">
        <v>552</v>
      </c>
      <c r="D327" s="12" t="s">
        <v>578</v>
      </c>
      <c r="E327" s="13" t="s">
        <v>579</v>
      </c>
      <c r="F327" s="14">
        <f t="shared" si="45"/>
        <v>29.88</v>
      </c>
      <c r="G327" s="15" t="s">
        <v>494</v>
      </c>
      <c r="H327" s="16">
        <f t="shared" si="46"/>
        <v>52.74</v>
      </c>
      <c r="I327" s="16">
        <f t="shared" si="47"/>
        <v>82.62</v>
      </c>
      <c r="J327" s="10">
        <v>16</v>
      </c>
    </row>
    <row r="328" ht="27.6" customHeight="1" spans="1:10">
      <c r="A328" s="10">
        <v>262</v>
      </c>
      <c r="B328" s="11" t="s">
        <v>45</v>
      </c>
      <c r="C328" s="11" t="s">
        <v>552</v>
      </c>
      <c r="D328" s="12" t="s">
        <v>580</v>
      </c>
      <c r="E328" s="13" t="s">
        <v>581</v>
      </c>
      <c r="F328" s="14">
        <f t="shared" si="45"/>
        <v>29.66</v>
      </c>
      <c r="G328" s="15" t="s">
        <v>582</v>
      </c>
      <c r="H328" s="16">
        <f t="shared" si="46"/>
        <v>52.392</v>
      </c>
      <c r="I328" s="16">
        <f t="shared" si="47"/>
        <v>82.052</v>
      </c>
      <c r="J328" s="10">
        <v>17</v>
      </c>
    </row>
    <row r="329" ht="27.6" customHeight="1" spans="1:10">
      <c r="A329" s="10">
        <v>268</v>
      </c>
      <c r="B329" s="11" t="s">
        <v>45</v>
      </c>
      <c r="C329" s="11" t="s">
        <v>552</v>
      </c>
      <c r="D329" s="12" t="s">
        <v>583</v>
      </c>
      <c r="E329" s="13" t="s">
        <v>304</v>
      </c>
      <c r="F329" s="14">
        <f t="shared" si="45"/>
        <v>29.02</v>
      </c>
      <c r="G329" s="15" t="s">
        <v>135</v>
      </c>
      <c r="H329" s="16">
        <f t="shared" si="46"/>
        <v>52.92</v>
      </c>
      <c r="I329" s="16">
        <f t="shared" si="47"/>
        <v>81.94</v>
      </c>
      <c r="J329" s="10">
        <v>18</v>
      </c>
    </row>
    <row r="330" ht="27.6" customHeight="1" spans="1:10">
      <c r="A330" s="10">
        <v>273</v>
      </c>
      <c r="B330" s="11" t="s">
        <v>45</v>
      </c>
      <c r="C330" s="11" t="s">
        <v>552</v>
      </c>
      <c r="D330" s="12" t="s">
        <v>584</v>
      </c>
      <c r="E330" s="13" t="s">
        <v>554</v>
      </c>
      <c r="F330" s="14">
        <f t="shared" si="45"/>
        <v>28.48</v>
      </c>
      <c r="G330" s="15" t="s">
        <v>268</v>
      </c>
      <c r="H330" s="16">
        <f t="shared" si="46"/>
        <v>53.4</v>
      </c>
      <c r="I330" s="16">
        <f t="shared" si="47"/>
        <v>81.88</v>
      </c>
      <c r="J330" s="10">
        <v>19</v>
      </c>
    </row>
    <row r="331" ht="27.6" customHeight="1" spans="1:10">
      <c r="A331" s="10">
        <v>265</v>
      </c>
      <c r="B331" s="11" t="s">
        <v>45</v>
      </c>
      <c r="C331" s="11" t="s">
        <v>552</v>
      </c>
      <c r="D331" s="12" t="s">
        <v>585</v>
      </c>
      <c r="E331" s="13" t="s">
        <v>383</v>
      </c>
      <c r="F331" s="14">
        <f t="shared" si="45"/>
        <v>29.48</v>
      </c>
      <c r="G331" s="15" t="s">
        <v>511</v>
      </c>
      <c r="H331" s="16">
        <f t="shared" si="46"/>
        <v>52.26</v>
      </c>
      <c r="I331" s="16">
        <f t="shared" si="47"/>
        <v>81.74</v>
      </c>
      <c r="J331" s="10">
        <v>20</v>
      </c>
    </row>
    <row r="332" ht="27.6" customHeight="1" spans="1:10">
      <c r="A332" s="10">
        <v>264</v>
      </c>
      <c r="B332" s="11" t="s">
        <v>45</v>
      </c>
      <c r="C332" s="11" t="s">
        <v>552</v>
      </c>
      <c r="D332" s="12" t="s">
        <v>586</v>
      </c>
      <c r="E332" s="13" t="s">
        <v>321</v>
      </c>
      <c r="F332" s="14">
        <f t="shared" si="45"/>
        <v>29.52</v>
      </c>
      <c r="G332" s="15" t="s">
        <v>297</v>
      </c>
      <c r="H332" s="16">
        <f t="shared" si="46"/>
        <v>52.08</v>
      </c>
      <c r="I332" s="16">
        <f t="shared" si="47"/>
        <v>81.6</v>
      </c>
      <c r="J332" s="10">
        <v>21</v>
      </c>
    </row>
    <row r="333" ht="27.6" customHeight="1" spans="1:10">
      <c r="A333" s="10">
        <v>270</v>
      </c>
      <c r="B333" s="11" t="s">
        <v>45</v>
      </c>
      <c r="C333" s="11" t="s">
        <v>552</v>
      </c>
      <c r="D333" s="12" t="s">
        <v>587</v>
      </c>
      <c r="E333" s="13" t="s">
        <v>390</v>
      </c>
      <c r="F333" s="14">
        <f t="shared" si="45"/>
        <v>28.76</v>
      </c>
      <c r="G333" s="15" t="s">
        <v>588</v>
      </c>
      <c r="H333" s="16">
        <f t="shared" si="46"/>
        <v>52.476</v>
      </c>
      <c r="I333" s="16">
        <f t="shared" si="47"/>
        <v>81.236</v>
      </c>
      <c r="J333" s="10">
        <v>22</v>
      </c>
    </row>
    <row r="334" ht="27.6" customHeight="1" spans="1:10">
      <c r="A334" s="10">
        <v>267</v>
      </c>
      <c r="B334" s="11" t="s">
        <v>45</v>
      </c>
      <c r="C334" s="11" t="s">
        <v>552</v>
      </c>
      <c r="D334" s="12" t="s">
        <v>589</v>
      </c>
      <c r="E334" s="13" t="s">
        <v>275</v>
      </c>
      <c r="F334" s="14">
        <f t="shared" si="45"/>
        <v>29.08</v>
      </c>
      <c r="G334" s="15" t="s">
        <v>83</v>
      </c>
      <c r="H334" s="16">
        <f t="shared" si="46"/>
        <v>50.52</v>
      </c>
      <c r="I334" s="16">
        <f t="shared" si="47"/>
        <v>79.6</v>
      </c>
      <c r="J334" s="10">
        <v>23</v>
      </c>
    </row>
    <row r="335" ht="27.6" customHeight="1" spans="1:10">
      <c r="A335" s="10">
        <v>269</v>
      </c>
      <c r="B335" s="11" t="s">
        <v>45</v>
      </c>
      <c r="C335" s="11" t="s">
        <v>552</v>
      </c>
      <c r="D335" s="12" t="s">
        <v>590</v>
      </c>
      <c r="E335" s="13" t="s">
        <v>591</v>
      </c>
      <c r="F335" s="14">
        <f t="shared" si="45"/>
        <v>28.92</v>
      </c>
      <c r="G335" s="15" t="s">
        <v>36</v>
      </c>
      <c r="H335" s="16">
        <f t="shared" si="46"/>
        <v>50.16</v>
      </c>
      <c r="I335" s="16">
        <f t="shared" si="47"/>
        <v>79.08</v>
      </c>
      <c r="J335" s="10">
        <v>24</v>
      </c>
    </row>
    <row r="336" ht="27.6" customHeight="1" spans="1:10">
      <c r="A336" s="10">
        <v>272</v>
      </c>
      <c r="B336" s="11" t="s">
        <v>45</v>
      </c>
      <c r="C336" s="11" t="s">
        <v>552</v>
      </c>
      <c r="D336" s="12" t="s">
        <v>592</v>
      </c>
      <c r="E336" s="13" t="s">
        <v>314</v>
      </c>
      <c r="F336" s="14">
        <f t="shared" si="45"/>
        <v>28.54</v>
      </c>
      <c r="G336" s="15" t="s">
        <v>593</v>
      </c>
      <c r="H336" s="16">
        <f t="shared" si="46"/>
        <v>49.944</v>
      </c>
      <c r="I336" s="16">
        <f t="shared" si="47"/>
        <v>78.484</v>
      </c>
      <c r="J336" s="10">
        <v>25</v>
      </c>
    </row>
    <row r="337" ht="27.6" customHeight="1" spans="1:10">
      <c r="A337" s="10"/>
      <c r="B337" s="11"/>
      <c r="C337" s="11"/>
      <c r="D337" s="12"/>
      <c r="E337" s="13"/>
      <c r="F337" s="14"/>
      <c r="G337" s="15"/>
      <c r="H337" s="16"/>
      <c r="I337" s="16"/>
      <c r="J337" s="10"/>
    </row>
    <row r="338" ht="27.6" customHeight="1" spans="1:10">
      <c r="A338" s="10"/>
      <c r="B338" s="11"/>
      <c r="C338" s="11"/>
      <c r="D338" s="12"/>
      <c r="E338" s="13"/>
      <c r="F338" s="14"/>
      <c r="G338" s="15"/>
      <c r="H338" s="16"/>
      <c r="I338" s="16"/>
      <c r="J338" s="10"/>
    </row>
    <row r="339" ht="27.6" customHeight="1" spans="1:10">
      <c r="A339" s="7" t="s">
        <v>1</v>
      </c>
      <c r="B339" s="8" t="s">
        <v>2</v>
      </c>
      <c r="C339" s="8" t="s">
        <v>3</v>
      </c>
      <c r="D339" s="8" t="s">
        <v>4</v>
      </c>
      <c r="E339" s="8" t="s">
        <v>5</v>
      </c>
      <c r="F339" s="9" t="s">
        <v>6</v>
      </c>
      <c r="G339" s="9" t="s">
        <v>7</v>
      </c>
      <c r="H339" s="8" t="s">
        <v>8</v>
      </c>
      <c r="I339" s="8" t="s">
        <v>9</v>
      </c>
      <c r="J339" s="7" t="s">
        <v>10</v>
      </c>
    </row>
    <row r="340" ht="27.6" customHeight="1" spans="1:10">
      <c r="A340" s="10">
        <v>275</v>
      </c>
      <c r="B340" s="11" t="s">
        <v>45</v>
      </c>
      <c r="C340" s="19" t="s">
        <v>594</v>
      </c>
      <c r="D340" s="12" t="s">
        <v>595</v>
      </c>
      <c r="E340" s="13" t="s">
        <v>596</v>
      </c>
      <c r="F340" s="14">
        <f>E340*0.4</f>
        <v>31.68</v>
      </c>
      <c r="G340" s="15" t="s">
        <v>268</v>
      </c>
      <c r="H340" s="16">
        <f>G340*0.6</f>
        <v>53.4</v>
      </c>
      <c r="I340" s="16">
        <f>F340+H340</f>
        <v>85.08</v>
      </c>
      <c r="J340" s="10">
        <v>1</v>
      </c>
    </row>
    <row r="341" ht="27.6" customHeight="1" spans="1:10">
      <c r="A341" s="10"/>
      <c r="B341" s="11"/>
      <c r="C341" s="19"/>
      <c r="D341" s="12"/>
      <c r="E341" s="13"/>
      <c r="F341" s="14"/>
      <c r="G341" s="15"/>
      <c r="H341" s="16"/>
      <c r="I341" s="16"/>
      <c r="J341" s="10"/>
    </row>
    <row r="342" ht="27.6" customHeight="1" spans="1:10">
      <c r="A342" s="10"/>
      <c r="B342" s="11"/>
      <c r="C342" s="19"/>
      <c r="D342" s="12"/>
      <c r="E342" s="13"/>
      <c r="F342" s="14"/>
      <c r="G342" s="15"/>
      <c r="H342" s="16"/>
      <c r="I342" s="16"/>
      <c r="J342" s="10"/>
    </row>
    <row r="343" ht="27.6" customHeight="1" spans="1:10">
      <c r="A343" s="7" t="s">
        <v>1</v>
      </c>
      <c r="B343" s="8" t="s">
        <v>2</v>
      </c>
      <c r="C343" s="8" t="s">
        <v>3</v>
      </c>
      <c r="D343" s="8" t="s">
        <v>4</v>
      </c>
      <c r="E343" s="8" t="s">
        <v>5</v>
      </c>
      <c r="F343" s="9" t="s">
        <v>6</v>
      </c>
      <c r="G343" s="9" t="s">
        <v>7</v>
      </c>
      <c r="H343" s="8" t="s">
        <v>8</v>
      </c>
      <c r="I343" s="8" t="s">
        <v>9</v>
      </c>
      <c r="J343" s="7" t="s">
        <v>10</v>
      </c>
    </row>
    <row r="344" ht="27.6" customHeight="1" spans="1:10">
      <c r="A344" s="10">
        <v>276</v>
      </c>
      <c r="B344" s="11" t="s">
        <v>45</v>
      </c>
      <c r="C344" s="11" t="s">
        <v>597</v>
      </c>
      <c r="D344" s="12" t="s">
        <v>598</v>
      </c>
      <c r="E344" s="13" t="s">
        <v>255</v>
      </c>
      <c r="F344" s="14">
        <f t="shared" ref="F344:F350" si="48">E344*0.4</f>
        <v>31.18</v>
      </c>
      <c r="G344" s="15" t="s">
        <v>599</v>
      </c>
      <c r="H344" s="16">
        <f>G344*0.6</f>
        <v>53.844</v>
      </c>
      <c r="I344" s="16">
        <f>F344+H344</f>
        <v>85.024</v>
      </c>
      <c r="J344" s="10">
        <v>1</v>
      </c>
    </row>
    <row r="345" ht="27.6" customHeight="1" spans="1:10">
      <c r="A345" s="10">
        <v>277</v>
      </c>
      <c r="B345" s="11" t="s">
        <v>45</v>
      </c>
      <c r="C345" s="11" t="s">
        <v>597</v>
      </c>
      <c r="D345" s="12" t="s">
        <v>600</v>
      </c>
      <c r="E345" s="13" t="s">
        <v>342</v>
      </c>
      <c r="F345" s="14">
        <f t="shared" si="48"/>
        <v>30.5</v>
      </c>
      <c r="G345" s="15" t="s">
        <v>601</v>
      </c>
      <c r="H345" s="16">
        <f t="shared" ref="H345:H350" si="49">G345*0.6</f>
        <v>54.42</v>
      </c>
      <c r="I345" s="16">
        <f t="shared" ref="I345:I350" si="50">F345+H345</f>
        <v>84.92</v>
      </c>
      <c r="J345" s="10">
        <v>2</v>
      </c>
    </row>
    <row r="346" ht="27.6" customHeight="1" spans="1:10">
      <c r="A346" s="10">
        <v>280</v>
      </c>
      <c r="B346" s="11" t="s">
        <v>45</v>
      </c>
      <c r="C346" s="11" t="s">
        <v>597</v>
      </c>
      <c r="D346" s="12" t="s">
        <v>602</v>
      </c>
      <c r="E346" s="13" t="s">
        <v>172</v>
      </c>
      <c r="F346" s="14">
        <f t="shared" si="48"/>
        <v>28.8</v>
      </c>
      <c r="G346" s="15" t="s">
        <v>248</v>
      </c>
      <c r="H346" s="16">
        <f t="shared" si="49"/>
        <v>53.04</v>
      </c>
      <c r="I346" s="16">
        <f t="shared" si="50"/>
        <v>81.84</v>
      </c>
      <c r="J346" s="10">
        <v>3</v>
      </c>
    </row>
    <row r="347" ht="27.6" customHeight="1" spans="1:10">
      <c r="A347" s="10">
        <v>279</v>
      </c>
      <c r="B347" s="11" t="s">
        <v>45</v>
      </c>
      <c r="C347" s="11" t="s">
        <v>597</v>
      </c>
      <c r="D347" s="12" t="s">
        <v>603</v>
      </c>
      <c r="E347" s="13" t="s">
        <v>259</v>
      </c>
      <c r="F347" s="14">
        <f t="shared" si="48"/>
        <v>28.98</v>
      </c>
      <c r="G347" s="15" t="s">
        <v>70</v>
      </c>
      <c r="H347" s="16">
        <f t="shared" si="49"/>
        <v>52.68</v>
      </c>
      <c r="I347" s="16">
        <f t="shared" si="50"/>
        <v>81.66</v>
      </c>
      <c r="J347" s="10">
        <v>4</v>
      </c>
    </row>
    <row r="348" ht="27.6" customHeight="1" spans="1:10">
      <c r="A348" s="10">
        <v>281</v>
      </c>
      <c r="B348" s="11" t="s">
        <v>45</v>
      </c>
      <c r="C348" s="11" t="s">
        <v>597</v>
      </c>
      <c r="D348" s="12" t="s">
        <v>604</v>
      </c>
      <c r="E348" s="13" t="s">
        <v>605</v>
      </c>
      <c r="F348" s="14">
        <f t="shared" si="48"/>
        <v>28.1</v>
      </c>
      <c r="G348" s="15" t="s">
        <v>170</v>
      </c>
      <c r="H348" s="16">
        <f t="shared" si="49"/>
        <v>53.52</v>
      </c>
      <c r="I348" s="16">
        <f t="shared" si="50"/>
        <v>81.62</v>
      </c>
      <c r="J348" s="10">
        <v>5</v>
      </c>
    </row>
    <row r="349" ht="27.6" customHeight="1" spans="1:10">
      <c r="A349" s="10">
        <v>278</v>
      </c>
      <c r="B349" s="11" t="s">
        <v>45</v>
      </c>
      <c r="C349" s="11" t="s">
        <v>597</v>
      </c>
      <c r="D349" s="12" t="s">
        <v>606</v>
      </c>
      <c r="E349" s="13" t="s">
        <v>607</v>
      </c>
      <c r="F349" s="14">
        <f t="shared" si="48"/>
        <v>30.28</v>
      </c>
      <c r="G349" s="15" t="s">
        <v>608</v>
      </c>
      <c r="H349" s="16">
        <f t="shared" si="49"/>
        <v>50.82</v>
      </c>
      <c r="I349" s="16">
        <f t="shared" si="50"/>
        <v>81.1</v>
      </c>
      <c r="J349" s="10">
        <v>6</v>
      </c>
    </row>
    <row r="350" ht="27.6" customHeight="1" spans="1:10">
      <c r="A350" s="10">
        <v>282</v>
      </c>
      <c r="B350" s="11" t="s">
        <v>45</v>
      </c>
      <c r="C350" s="11" t="s">
        <v>597</v>
      </c>
      <c r="D350" s="12" t="s">
        <v>609</v>
      </c>
      <c r="E350" s="13" t="s">
        <v>610</v>
      </c>
      <c r="F350" s="14">
        <f t="shared" si="48"/>
        <v>26.1</v>
      </c>
      <c r="G350" s="15" t="s">
        <v>213</v>
      </c>
      <c r="H350" s="16">
        <f t="shared" si="49"/>
        <v>51.36</v>
      </c>
      <c r="I350" s="16">
        <f t="shared" si="50"/>
        <v>77.46</v>
      </c>
      <c r="J350" s="10">
        <v>7</v>
      </c>
    </row>
  </sheetData>
  <sortState ref="A120:L172">
    <sortCondition ref="I120" descending="1"/>
  </sortState>
  <mergeCells count="1">
    <mergeCell ref="A1:J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xxzx</dc:creator>
  <cp:lastModifiedBy>lenovo</cp:lastModifiedBy>
  <dcterms:created xsi:type="dcterms:W3CDTF">2015-06-05T18:17:00Z</dcterms:created>
  <dcterms:modified xsi:type="dcterms:W3CDTF">2021-07-10T14:00:44Z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E63F964D1F114F5095C3518D5543D6B4</vt:lpwstr>
  </property>
  <property fmtid="{D5CDD505-2E9C-101B-9397-08002B2CF9AE}" pid="3" name="KSOProductBuildVer">
    <vt:lpwstr>2052-11.1.0.10314</vt:lpwstr>
  </property>
</Properties>
</file>