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412"/>
  </bookViews>
  <sheets>
    <sheet name="sheet1" sheetId="5" r:id="rId1"/>
  </sheets>
  <definedNames>
    <definedName name="_xlnm._FilterDatabase" localSheetId="0" hidden="1">sheet1!$A$3:$V$66</definedName>
    <definedName name="_xlnm._FilterDatabase" hidden="1">#REF!</definedName>
    <definedName name="_xlnm.Print_Titles" localSheetId="0">sheet1!$2:$3</definedName>
    <definedName name="_xlnm.Print_Titles">#REF!</definedName>
  </definedNames>
  <calcPr calcId="144525"/>
</workbook>
</file>

<file path=xl/sharedStrings.xml><?xml version="1.0" encoding="utf-8"?>
<sst xmlns="http://schemas.openxmlformats.org/spreadsheetml/2006/main" count="625" uniqueCount="307">
  <si>
    <t>黄冈市2021年度考试录用公务员体检、考察人员名单（第二批）</t>
  </si>
  <si>
    <t>机构名称</t>
  </si>
  <si>
    <t>招录机关</t>
  </si>
  <si>
    <t>招录职位</t>
  </si>
  <si>
    <t>职位代码</t>
  </si>
  <si>
    <t>招录
数量</t>
  </si>
  <si>
    <t>综合成绩排名</t>
  </si>
  <si>
    <t>姓名</t>
  </si>
  <si>
    <t>性别</t>
  </si>
  <si>
    <t>准考证号</t>
  </si>
  <si>
    <t>笔试</t>
  </si>
  <si>
    <t>专业测试</t>
  </si>
  <si>
    <t>面试分数</t>
  </si>
  <si>
    <t>综合成绩</t>
  </si>
  <si>
    <t>体能测评结果</t>
  </si>
  <si>
    <t>毕业院校</t>
  </si>
  <si>
    <t>现工作单位</t>
  </si>
  <si>
    <t>备注</t>
  </si>
  <si>
    <t>行政职业能力测验</t>
  </si>
  <si>
    <t>申论(县以上机关)</t>
  </si>
  <si>
    <t>申论(乡镇、街道机关)</t>
  </si>
  <si>
    <t>公安专业科目考试</t>
  </si>
  <si>
    <t>综合知识测试</t>
  </si>
  <si>
    <t>折算分</t>
  </si>
  <si>
    <t>黄冈市直</t>
  </si>
  <si>
    <t>黄冈市强制隔离戒毒所</t>
  </si>
  <si>
    <t>执法勤务职位</t>
  </si>
  <si>
    <t>14230202006001018</t>
  </si>
  <si>
    <t>向龙</t>
  </si>
  <si>
    <t>男</t>
  </si>
  <si>
    <t>142210405206</t>
  </si>
  <si>
    <t>合格</t>
  </si>
  <si>
    <t>长江大学</t>
  </si>
  <si>
    <t>黄石市下陆区人民检察院</t>
  </si>
  <si>
    <t>团风县</t>
  </si>
  <si>
    <t>团风县人民法院</t>
  </si>
  <si>
    <t>司法警察岗</t>
  </si>
  <si>
    <t>14230202006003012</t>
  </si>
  <si>
    <t>魏珊</t>
  </si>
  <si>
    <t>女</t>
  </si>
  <si>
    <t>142210400708</t>
  </si>
  <si>
    <t>湖北警官学院</t>
  </si>
  <si>
    <t>武汉北科天翼信息科技股份有限公司</t>
  </si>
  <si>
    <t>浠水县</t>
  </si>
  <si>
    <t>浠水县人民法院</t>
  </si>
  <si>
    <t>司法警察岗1</t>
  </si>
  <si>
    <t>14230202006008025</t>
  </si>
  <si>
    <t>龙志翔</t>
  </si>
  <si>
    <t>142210214202</t>
  </si>
  <si>
    <t>华中科技大学文华学院</t>
  </si>
  <si>
    <t>湖北省黄冈市黄州区人民检察院</t>
  </si>
  <si>
    <t>司法警察岗2</t>
  </si>
  <si>
    <t>14230202006008026</t>
  </si>
  <si>
    <t>陈丽君</t>
  </si>
  <si>
    <t>142210211501</t>
  </si>
  <si>
    <t>武汉纺织大学外经贸学院</t>
  </si>
  <si>
    <t>湖北省黄冈市蕲春县青石镇青石岭村</t>
  </si>
  <si>
    <t>蕲春县</t>
  </si>
  <si>
    <t>蕲春县人民检察院</t>
  </si>
  <si>
    <t>14230202006009003</t>
  </si>
  <si>
    <t>姚缙</t>
  </si>
  <si>
    <t>142210215527</t>
  </si>
  <si>
    <t>湖北经济学院法商学院</t>
  </si>
  <si>
    <t>无</t>
  </si>
  <si>
    <t>黄梅县</t>
  </si>
  <si>
    <t>黄梅县人民法院</t>
  </si>
  <si>
    <t>14230202006011021</t>
  </si>
  <si>
    <t>王泰波</t>
  </si>
  <si>
    <t>142210100628</t>
  </si>
  <si>
    <t>江西财经大学</t>
  </si>
  <si>
    <t>黄冈市公安机关</t>
  </si>
  <si>
    <t>黄冈市公安局</t>
  </si>
  <si>
    <t>14230202006013001</t>
  </si>
  <si>
    <t>毛成浩</t>
  </si>
  <si>
    <t>142210702411</t>
  </si>
  <si>
    <t>湖北工程学院新技术学院</t>
  </si>
  <si>
    <t>麻城市自然资源和规划局</t>
  </si>
  <si>
    <t>熊亮</t>
  </si>
  <si>
    <t>142210703116</t>
  </si>
  <si>
    <t>武汉纺织大学</t>
  </si>
  <si>
    <t>长江上海通信管理局</t>
  </si>
  <si>
    <t>警务技术职位</t>
  </si>
  <si>
    <t>14230202006013002</t>
  </si>
  <si>
    <t>赵博</t>
  </si>
  <si>
    <t>142210702526</t>
  </si>
  <si>
    <t>武汉体育学院</t>
  </si>
  <si>
    <t>大同市公安局平城分局</t>
  </si>
  <si>
    <t>黄冈市公安局所属分局</t>
  </si>
  <si>
    <t>执法勤务职位1</t>
  </si>
  <si>
    <t>14230202006013003</t>
  </si>
  <si>
    <t>高浦航</t>
  </si>
  <si>
    <t>142210701301</t>
  </si>
  <si>
    <t>国家开放大学</t>
  </si>
  <si>
    <t>湖北交投鄂东公司</t>
  </si>
  <si>
    <t>执法勤务职位2</t>
  </si>
  <si>
    <t>14230202006013004</t>
  </si>
  <si>
    <t>潘先文</t>
  </si>
  <si>
    <t>142210702817</t>
  </si>
  <si>
    <t>武汉科技大学</t>
  </si>
  <si>
    <t>严鑫</t>
  </si>
  <si>
    <t>142210702617</t>
  </si>
  <si>
    <t>武汉工程大学邮电与信息工程学院</t>
  </si>
  <si>
    <t>武汉市公安局江岸区交通大队</t>
  </si>
  <si>
    <t>陈冬</t>
  </si>
  <si>
    <t>142210704602</t>
  </si>
  <si>
    <t>中国人民解放军西安通信学院</t>
  </si>
  <si>
    <t>武汉市公安局武汉东湖新技术开发区分局关南派出苏</t>
  </si>
  <si>
    <t>执法勤务职位3</t>
  </si>
  <si>
    <t>14230202006013005</t>
  </si>
  <si>
    <t>郭律</t>
  </si>
  <si>
    <t>142210702523</t>
  </si>
  <si>
    <t>辽宁工业大学</t>
  </si>
  <si>
    <t>刘开泰</t>
  </si>
  <si>
    <t>142210703819</t>
  </si>
  <si>
    <t>湖南工程学院</t>
  </si>
  <si>
    <t>湖北省黄冈市中级人民法院</t>
  </si>
  <si>
    <t>郭执竞</t>
  </si>
  <si>
    <t>142210700320</t>
  </si>
  <si>
    <t>黄冈师范学院</t>
  </si>
  <si>
    <t>黄冈市城管执法委员会所属赤壁大队</t>
  </si>
  <si>
    <t>团风县公安局</t>
  </si>
  <si>
    <t>14230202006013006</t>
  </si>
  <si>
    <t>罗炜超</t>
  </si>
  <si>
    <t>142210704005</t>
  </si>
  <si>
    <t>武汉工程科技学院</t>
  </si>
  <si>
    <t>余微雨</t>
  </si>
  <si>
    <t>142210703501</t>
  </si>
  <si>
    <t>武汉理工大学华夏学院</t>
  </si>
  <si>
    <t>湖北麻城市黄土岗镇人社服务中心</t>
  </si>
  <si>
    <t>红安县公安局</t>
  </si>
  <si>
    <t>14230202006013008</t>
  </si>
  <si>
    <t>兰海军</t>
  </si>
  <si>
    <t>142210702320</t>
  </si>
  <si>
    <t>湖北第二师范学院</t>
  </si>
  <si>
    <t>武汉市公安局江岸分局江岸交通大队</t>
  </si>
  <si>
    <t>罗聪</t>
  </si>
  <si>
    <t>142210703004</t>
  </si>
  <si>
    <t>怀化学院</t>
  </si>
  <si>
    <t>无（待业）</t>
  </si>
  <si>
    <t>廖朋</t>
  </si>
  <si>
    <t>142210700321</t>
  </si>
  <si>
    <t>汉口学院</t>
  </si>
  <si>
    <t>14230202006013009</t>
  </si>
  <si>
    <t>吴疆</t>
  </si>
  <si>
    <t>142210700512</t>
  </si>
  <si>
    <t>长春工业大学</t>
  </si>
  <si>
    <t>红安县文化和旅游局</t>
  </si>
  <si>
    <t>14230202006013010</t>
  </si>
  <si>
    <t>李万彦</t>
  </si>
  <si>
    <t>142210701928</t>
  </si>
  <si>
    <t>河南科技学院</t>
  </si>
  <si>
    <t>袁旭帆</t>
  </si>
  <si>
    <t>142210700128</t>
  </si>
  <si>
    <t>涂龙</t>
  </si>
  <si>
    <t>142210702716</t>
  </si>
  <si>
    <t>长江大学工程技术学院</t>
  </si>
  <si>
    <t>中国邮政集团湖北省黄冈市红安县分公司</t>
  </si>
  <si>
    <t>执法勤务职位4</t>
  </si>
  <si>
    <t>14230202006013011</t>
  </si>
  <si>
    <t>陈林</t>
  </si>
  <si>
    <t>142210703518</t>
  </si>
  <si>
    <t>武汉警官职业学院</t>
  </si>
  <si>
    <t>祁袁</t>
  </si>
  <si>
    <t>142210702405</t>
  </si>
  <si>
    <t>武昌职业学院</t>
  </si>
  <si>
    <t>胡昊</t>
  </si>
  <si>
    <t>142210703809</t>
  </si>
  <si>
    <t>武昌工学院</t>
  </si>
  <si>
    <t>麻城市水务集团有限公司</t>
  </si>
  <si>
    <t>执法勤务职位5</t>
  </si>
  <si>
    <t>14230202006013012</t>
  </si>
  <si>
    <t>朱磊</t>
  </si>
  <si>
    <t>142210701622</t>
  </si>
  <si>
    <t>湖北文理学院</t>
  </si>
  <si>
    <t>武汉经济技术开发区人民检察院</t>
  </si>
  <si>
    <t>凌楚舒</t>
  </si>
  <si>
    <t>142210702724</t>
  </si>
  <si>
    <t>黄冈职业技术学院</t>
  </si>
  <si>
    <t>麻城市公安局</t>
  </si>
  <si>
    <t>14230202006013013</t>
  </si>
  <si>
    <t>周楠</t>
  </si>
  <si>
    <t>142210703624</t>
  </si>
  <si>
    <t>武汉晴川学院</t>
  </si>
  <si>
    <t>秭归县沙镇溪镇财政所</t>
  </si>
  <si>
    <t>罗田县公安局</t>
  </si>
  <si>
    <t>14230202006013014</t>
  </si>
  <si>
    <t>叶爽</t>
  </si>
  <si>
    <t>142210701418</t>
  </si>
  <si>
    <t>武汉体育学院体育科技学院</t>
  </si>
  <si>
    <t>徐利深</t>
  </si>
  <si>
    <t>142210703913</t>
  </si>
  <si>
    <t>武汉东湖学院</t>
  </si>
  <si>
    <t>闫追</t>
  </si>
  <si>
    <t>142210704615</t>
  </si>
  <si>
    <t>叶森文</t>
  </si>
  <si>
    <t>142210703919</t>
  </si>
  <si>
    <t>14230202006013015</t>
  </si>
  <si>
    <t>刘豪</t>
  </si>
  <si>
    <t>142210701517</t>
  </si>
  <si>
    <t>武汉理工大学</t>
  </si>
  <si>
    <t>罗田农村商业银行</t>
  </si>
  <si>
    <t>李明雨</t>
  </si>
  <si>
    <t>142210702119</t>
  </si>
  <si>
    <t>武汉工程大学</t>
  </si>
  <si>
    <t>14230202006013016</t>
  </si>
  <si>
    <t>王竞</t>
  </si>
  <si>
    <t>142210703214</t>
  </si>
  <si>
    <t>湖北大学</t>
  </si>
  <si>
    <t>待业</t>
  </si>
  <si>
    <t>夏炜</t>
  </si>
  <si>
    <t>142210700230</t>
  </si>
  <si>
    <t>14230202006013017</t>
  </si>
  <si>
    <t>陶雅睿</t>
  </si>
  <si>
    <t>142210701727</t>
  </si>
  <si>
    <t>桂林电子科技大学</t>
  </si>
  <si>
    <t>14230202006013018</t>
  </si>
  <si>
    <t>夏雨</t>
  </si>
  <si>
    <t>142210700728</t>
  </si>
  <si>
    <t>湖北师范大学</t>
  </si>
  <si>
    <t>英山县公安局</t>
  </si>
  <si>
    <t>14230202006013019</t>
  </si>
  <si>
    <t>陈超</t>
  </si>
  <si>
    <t>142210701910</t>
  </si>
  <si>
    <t>天津理工大学</t>
  </si>
  <si>
    <t>安徽省宁国市西津街道双溪村村民委员会</t>
  </si>
  <si>
    <t>14230202006013020</t>
  </si>
  <si>
    <t>叶霄</t>
  </si>
  <si>
    <t>142210700411</t>
  </si>
  <si>
    <t>武汉工程职业技术学院</t>
  </si>
  <si>
    <t>英山县城市管理执法局城东执法大队</t>
  </si>
  <si>
    <t>黄佳豪</t>
  </si>
  <si>
    <t>142210702823</t>
  </si>
  <si>
    <t>湖北生态工程职业技术学院</t>
  </si>
  <si>
    <t>上海松基科技有限公司</t>
  </si>
  <si>
    <t>14230202006013021</t>
  </si>
  <si>
    <t>金成</t>
  </si>
  <si>
    <t>142210703120</t>
  </si>
  <si>
    <t>湖北轻工职业技术学院</t>
  </si>
  <si>
    <t>14230202006013022</t>
  </si>
  <si>
    <t>涂传楷</t>
  </si>
  <si>
    <t>142210701830</t>
  </si>
  <si>
    <t>14230202006013023</t>
  </si>
  <si>
    <t>蔡可</t>
  </si>
  <si>
    <t>142210703904</t>
  </si>
  <si>
    <t>江南大学</t>
  </si>
  <si>
    <t>14230202006013024</t>
  </si>
  <si>
    <t>胡文栋</t>
  </si>
  <si>
    <t>142210700620</t>
  </si>
  <si>
    <t>湖北城市建设职业技术学院</t>
  </si>
  <si>
    <t>浠水县公安局</t>
  </si>
  <si>
    <t>14230202006013026</t>
  </si>
  <si>
    <t>徐沣佚</t>
  </si>
  <si>
    <t>142210703506</t>
  </si>
  <si>
    <t>天津城建大学</t>
  </si>
  <si>
    <t>韩璋</t>
  </si>
  <si>
    <t>142210703811</t>
  </si>
  <si>
    <t>14230202006013027</t>
  </si>
  <si>
    <t>何晓东</t>
  </si>
  <si>
    <t>142210703114</t>
  </si>
  <si>
    <t>浠水县交警大队车管所</t>
  </si>
  <si>
    <t>邹满</t>
  </si>
  <si>
    <t>142210700706</t>
  </si>
  <si>
    <t>县人才交流中心</t>
  </si>
  <si>
    <t>14230202006013028</t>
  </si>
  <si>
    <t>张煜钦</t>
  </si>
  <si>
    <t>142210702503</t>
  </si>
  <si>
    <t>蕲春县漕河镇城东派出所</t>
  </si>
  <si>
    <t>蕲春县公安局</t>
  </si>
  <si>
    <t>14230202006013029</t>
  </si>
  <si>
    <t>王伟奇</t>
  </si>
  <si>
    <t>142210702214</t>
  </si>
  <si>
    <t>北京学海扬帆教育科技有限公司武汉分公司</t>
  </si>
  <si>
    <t>龚志伟</t>
  </si>
  <si>
    <t>142210701303</t>
  </si>
  <si>
    <t>蕲春县狮子镇於冲小学</t>
  </si>
  <si>
    <t>14230202006013031</t>
  </si>
  <si>
    <t>汪荣华</t>
  </si>
  <si>
    <t>142210700201</t>
  </si>
  <si>
    <t>蕲春县大同镇民政办</t>
  </si>
  <si>
    <t>黄梅县公安局</t>
  </si>
  <si>
    <t>14230202006013032</t>
  </si>
  <si>
    <t>柯依伶</t>
  </si>
  <si>
    <t>142210701119</t>
  </si>
  <si>
    <t>厦门理工学院</t>
  </si>
  <si>
    <t>瑞昌市行政服务中心</t>
  </si>
  <si>
    <t>14230202006013033</t>
  </si>
  <si>
    <t>林昊</t>
  </si>
  <si>
    <t>142210704414</t>
  </si>
  <si>
    <t>张润邦</t>
  </si>
  <si>
    <t>142210702926</t>
  </si>
  <si>
    <t>北京体育大学</t>
  </si>
  <si>
    <t>14230202006013034</t>
  </si>
  <si>
    <t>张金柱</t>
  </si>
  <si>
    <t>142210703611</t>
  </si>
  <si>
    <t>河北工程大学</t>
  </si>
  <si>
    <t>黄梅县公安局濯港派出所</t>
  </si>
  <si>
    <t>14230202006013035</t>
  </si>
  <si>
    <t>夏文冬</t>
  </si>
  <si>
    <t>142210700505</t>
  </si>
  <si>
    <t>柳琦</t>
  </si>
  <si>
    <t>142210703615</t>
  </si>
  <si>
    <t>武汉设计工程学院</t>
  </si>
  <si>
    <t>14230202006013036</t>
  </si>
  <si>
    <t>蔡蔚</t>
  </si>
  <si>
    <t>142210700313</t>
  </si>
  <si>
    <t>湖北工业大学</t>
  </si>
  <si>
    <t>武穴市公共检验检测中心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</si>
</sst>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sz val="11"/>
      <name val="Tahoma"/>
      <charset val="134"/>
    </font>
    <font>
      <sz val="8"/>
      <name val="Tahoma"/>
      <charset val="134"/>
    </font>
    <font>
      <sz val="18"/>
      <name val="方正小标宋简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ahoma"/>
      <charset val="134"/>
    </font>
    <font>
      <b/>
      <sz val="8"/>
      <name val="宋体"/>
      <charset val="134"/>
    </font>
    <font>
      <sz val="8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5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/>
    <xf numFmtId="0" fontId="13" fillId="5" borderId="6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/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4" fillId="0" borderId="0"/>
    <xf numFmtId="0" fontId="11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1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7" borderId="0" applyNumberFormat="0" applyBorder="0" applyAlignment="0" applyProtection="0">
      <alignment vertical="center"/>
    </xf>
    <xf numFmtId="0" fontId="14" fillId="0" borderId="0"/>
    <xf numFmtId="0" fontId="11" fillId="1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0" borderId="0"/>
    <xf numFmtId="0" fontId="11" fillId="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0" borderId="0"/>
    <xf numFmtId="0" fontId="11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3" fillId="0" borderId="0">
      <alignment vertical="center"/>
    </xf>
    <xf numFmtId="0" fontId="16" fillId="0" borderId="0"/>
    <xf numFmtId="0" fontId="13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13" fillId="0" borderId="0"/>
    <xf numFmtId="0" fontId="14" fillId="0" borderId="0"/>
    <xf numFmtId="0" fontId="13" fillId="0" borderId="0">
      <alignment vertical="center"/>
    </xf>
    <xf numFmtId="0" fontId="14" fillId="0" borderId="0"/>
    <xf numFmtId="0" fontId="33" fillId="0" borderId="0">
      <alignment vertical="center"/>
    </xf>
    <xf numFmtId="0" fontId="16" fillId="0" borderId="0">
      <alignment vertical="center"/>
    </xf>
    <xf numFmtId="0" fontId="16" fillId="0" borderId="0"/>
  </cellStyleXfs>
  <cellXfs count="19">
    <xf numFmtId="0" fontId="0" fillId="0" borderId="0" xfId="0"/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1" xfId="62" applyNumberFormat="1" applyFont="1" applyFill="1" applyBorder="1" applyAlignment="1">
      <alignment horizontal="center" vertical="center" wrapText="1"/>
    </xf>
    <xf numFmtId="0" fontId="4" fillId="2" borderId="2" xfId="62" applyNumberFormat="1" applyFont="1" applyFill="1" applyBorder="1" applyAlignment="1">
      <alignment horizontal="center" vertical="center" wrapText="1"/>
    </xf>
    <xf numFmtId="0" fontId="4" fillId="2" borderId="3" xfId="62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5" fillId="2" borderId="1" xfId="61" applyNumberFormat="1" applyFont="1" applyFill="1" applyBorder="1" applyAlignment="1">
      <alignment horizontal="center" vertical="center" wrapText="1"/>
    </xf>
    <xf numFmtId="0" fontId="5" fillId="2" borderId="2" xfId="6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62" applyNumberFormat="1" applyFont="1" applyFill="1" applyBorder="1" applyAlignment="1">
      <alignment horizontal="center" vertical="center" wrapText="1"/>
    </xf>
    <xf numFmtId="0" fontId="9" fillId="2" borderId="1" xfId="61" applyNumberFormat="1" applyFont="1" applyFill="1" applyBorder="1" applyAlignment="1">
      <alignment horizontal="center" vertical="center" wrapText="1"/>
    </xf>
    <xf numFmtId="0" fontId="5" fillId="2" borderId="1" xfId="61" applyNumberFormat="1" applyFont="1" applyFill="1" applyBorder="1" applyAlignment="1">
      <alignment horizontal="left" vertical="center" wrapText="1"/>
    </xf>
    <xf numFmtId="0" fontId="4" fillId="2" borderId="1" xfId="62" applyFont="1" applyFill="1" applyBorder="1" applyAlignment="1">
      <alignment horizontal="center" vertical="center" wrapText="1"/>
    </xf>
    <xf numFmtId="0" fontId="5" fillId="2" borderId="1" xfId="61" applyFont="1" applyFill="1" applyBorder="1" applyAlignment="1">
      <alignment horizontal="left" vertical="center" wrapText="1"/>
    </xf>
    <xf numFmtId="0" fontId="4" fillId="2" borderId="1" xfId="62" applyNumberFormat="1" applyFont="1" applyFill="1" applyBorder="1" applyAlignment="1" quotePrefix="1">
      <alignment horizontal="center" vertical="center" wrapText="1"/>
    </xf>
    <xf numFmtId="0" fontId="4" fillId="2" borderId="2" xfId="62" applyNumberFormat="1" applyFont="1" applyFill="1" applyBorder="1" applyAlignment="1" quotePrefix="1">
      <alignment horizontal="center" vertical="center" wrapText="1"/>
    </xf>
    <xf numFmtId="0" fontId="5" fillId="2" borderId="1" xfId="61" applyNumberFormat="1" applyFont="1" applyFill="1" applyBorder="1" applyAlignment="1" quotePrefix="1">
      <alignment horizontal="center" vertical="center" wrapText="1"/>
    </xf>
    <xf numFmtId="0" fontId="9" fillId="2" borderId="1" xfId="61" applyNumberFormat="1" applyFont="1" applyFill="1" applyBorder="1" applyAlignment="1" quotePrefix="1">
      <alignment horizontal="center" vertical="center" wrapText="1"/>
    </xf>
    <xf numFmtId="0" fontId="5" fillId="2" borderId="1" xfId="61" applyNumberFormat="1" applyFont="1" applyFill="1" applyBorder="1" applyAlignment="1" quotePrefix="1">
      <alignment horizontal="left" vertical="center" wrapText="1"/>
    </xf>
    <xf numFmtId="0" fontId="5" fillId="2" borderId="2" xfId="61" applyNumberFormat="1" applyFont="1" applyFill="1" applyBorder="1" applyAlignment="1" quotePrefix="1">
      <alignment horizontal="center" vertical="center" wrapText="1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常规 3 2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常规 2 2 6" xfId="37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常规 2 2 3" xfId="43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常规 2 2 5" xfId="49"/>
    <cellStyle name="20% - 强调文字颜色 4" xfId="50" builtinId="42"/>
    <cellStyle name="40% - 强调文字颜色 4" xfId="51" builtinId="43"/>
    <cellStyle name="强调文字颜色 5" xfId="52" builtinId="45"/>
    <cellStyle name="常规 2 2" xfId="53"/>
    <cellStyle name="40% - 强调文字颜色 5" xfId="54" builtinId="47"/>
    <cellStyle name="60% - 强调文字颜色 5" xfId="55" builtinId="48"/>
    <cellStyle name="强调文字颜色 6" xfId="56" builtinId="49"/>
    <cellStyle name="常规 2 3" xfId="57"/>
    <cellStyle name="40% - 强调文字颜色 6" xfId="58" builtinId="51"/>
    <cellStyle name="常规 2 3 2" xfId="59"/>
    <cellStyle name="60% - 强调文字颜色 6" xfId="60" builtinId="52"/>
    <cellStyle name="常规 2" xfId="61"/>
    <cellStyle name="常规 2 4" xfId="62"/>
    <cellStyle name="常规 2 6" xfId="63"/>
    <cellStyle name="常规 2 4 2" xfId="64"/>
    <cellStyle name="常规 3" xfId="65"/>
    <cellStyle name="常规 3 3" xfId="66"/>
    <cellStyle name="常规 3 4" xfId="67"/>
    <cellStyle name="常规 4" xfId="68"/>
    <cellStyle name="常规 4 2" xfId="69"/>
    <cellStyle name="常规 4 3" xfId="70"/>
    <cellStyle name="常规 5" xfId="71"/>
    <cellStyle name="常规 7" xfId="72"/>
    <cellStyle name="常规 8" xfId="73"/>
    <cellStyle name="常规 9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66"/>
  <sheetViews>
    <sheetView tabSelected="1" workbookViewId="0">
      <selection activeCell="A1" sqref="A1:V1"/>
    </sheetView>
  </sheetViews>
  <sheetFormatPr defaultColWidth="9" defaultRowHeight="14.25"/>
  <cols>
    <col min="1" max="1" width="9.625" style="1" customWidth="1"/>
    <col min="2" max="2" width="10.625" style="1" customWidth="1"/>
    <col min="3" max="3" width="14" style="1" customWidth="1"/>
    <col min="4" max="4" width="9.625" style="2" customWidth="1"/>
    <col min="5" max="6" width="4.25" style="1" customWidth="1"/>
    <col min="7" max="7" width="8.5" style="1" customWidth="1"/>
    <col min="8" max="8" width="4.75" style="1" customWidth="1"/>
    <col min="9" max="9" width="10.5" style="3" customWidth="1"/>
    <col min="10" max="14" width="7" style="1" customWidth="1"/>
    <col min="15" max="15" width="7.625" style="1" customWidth="1"/>
    <col min="16" max="16" width="4.75" style="1" customWidth="1"/>
    <col min="17" max="17" width="4.875" style="4" customWidth="1"/>
    <col min="18" max="19" width="7.5" style="4" customWidth="1"/>
    <col min="20" max="20" width="20.625" style="1" customWidth="1"/>
    <col min="21" max="21" width="28.25" style="1" customWidth="1"/>
    <col min="22" max="22" width="4.75" style="1" customWidth="1"/>
    <col min="23" max="16384" width="9" style="1"/>
  </cols>
  <sheetData>
    <row r="1" ht="26.1" customHeight="1" spans="1:2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ht="33.75" customHeight="1" spans="1:2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20" t="s">
        <v>6</v>
      </c>
      <c r="G2" s="19" t="s">
        <v>7</v>
      </c>
      <c r="H2" s="19" t="s">
        <v>8</v>
      </c>
      <c r="I2" s="19" t="s">
        <v>9</v>
      </c>
      <c r="J2" s="12" t="s">
        <v>10</v>
      </c>
      <c r="K2" s="13"/>
      <c r="L2" s="13"/>
      <c r="M2" s="13"/>
      <c r="N2" s="13"/>
      <c r="O2" s="13"/>
      <c r="P2" s="6" t="s">
        <v>11</v>
      </c>
      <c r="Q2" s="6" t="s">
        <v>12</v>
      </c>
      <c r="R2" s="6" t="s">
        <v>13</v>
      </c>
      <c r="S2" s="6" t="s">
        <v>14</v>
      </c>
      <c r="T2" s="6" t="s">
        <v>15</v>
      </c>
      <c r="U2" s="17" t="s">
        <v>16</v>
      </c>
      <c r="V2" s="6" t="s">
        <v>17</v>
      </c>
    </row>
    <row r="3" ht="31.5" spans="1:22">
      <c r="A3" s="6"/>
      <c r="B3" s="6"/>
      <c r="C3" s="6"/>
      <c r="D3" s="6"/>
      <c r="E3" s="6"/>
      <c r="F3" s="8"/>
      <c r="G3" s="9"/>
      <c r="H3" s="9"/>
      <c r="I3" s="9"/>
      <c r="J3" s="14" t="s">
        <v>18</v>
      </c>
      <c r="K3" s="14" t="s">
        <v>19</v>
      </c>
      <c r="L3" s="14" t="s">
        <v>20</v>
      </c>
      <c r="M3" s="14" t="s">
        <v>21</v>
      </c>
      <c r="N3" s="14" t="s">
        <v>22</v>
      </c>
      <c r="O3" s="6" t="s">
        <v>23</v>
      </c>
      <c r="P3" s="6"/>
      <c r="Q3" s="6"/>
      <c r="R3" s="6"/>
      <c r="S3" s="6"/>
      <c r="T3" s="6"/>
      <c r="U3" s="17"/>
      <c r="V3" s="6"/>
    </row>
    <row r="4" ht="24.95" customHeight="1" spans="1:22">
      <c r="A4" s="21" t="s">
        <v>24</v>
      </c>
      <c r="B4" s="21" t="s">
        <v>25</v>
      </c>
      <c r="C4" s="21" t="s">
        <v>26</v>
      </c>
      <c r="D4" s="21" t="s">
        <v>27</v>
      </c>
      <c r="E4" s="10">
        <v>1</v>
      </c>
      <c r="F4" s="10">
        <v>1</v>
      </c>
      <c r="G4" s="21" t="s">
        <v>28</v>
      </c>
      <c r="H4" s="21" t="s">
        <v>29</v>
      </c>
      <c r="I4" s="22" t="s">
        <v>30</v>
      </c>
      <c r="J4" s="16">
        <v>61.6</v>
      </c>
      <c r="K4" s="16">
        <v>53.5</v>
      </c>
      <c r="L4" s="16">
        <v>0</v>
      </c>
      <c r="M4" s="16">
        <v>0</v>
      </c>
      <c r="N4" s="16">
        <v>0</v>
      </c>
      <c r="O4" s="16">
        <v>28.9775</v>
      </c>
      <c r="P4" s="16"/>
      <c r="Q4" s="16">
        <v>81.3</v>
      </c>
      <c r="R4" s="16">
        <f t="shared" ref="R4:R16" si="0">O4+Q4*0.5</f>
        <v>69.6275</v>
      </c>
      <c r="S4" s="10" t="s">
        <v>31</v>
      </c>
      <c r="T4" s="23" t="s">
        <v>32</v>
      </c>
      <c r="U4" s="18" t="s">
        <v>33</v>
      </c>
      <c r="V4" s="10"/>
    </row>
    <row r="5" ht="24.95" customHeight="1" spans="1:22">
      <c r="A5" s="24" t="s">
        <v>34</v>
      </c>
      <c r="B5" s="24" t="s">
        <v>35</v>
      </c>
      <c r="C5" s="24" t="s">
        <v>36</v>
      </c>
      <c r="D5" s="24" t="s">
        <v>37</v>
      </c>
      <c r="E5" s="11">
        <v>1</v>
      </c>
      <c r="F5" s="10">
        <v>1</v>
      </c>
      <c r="G5" s="21" t="s">
        <v>38</v>
      </c>
      <c r="H5" s="21" t="s">
        <v>39</v>
      </c>
      <c r="I5" s="22" t="s">
        <v>40</v>
      </c>
      <c r="J5" s="16">
        <v>62.4</v>
      </c>
      <c r="K5" s="16">
        <v>75</v>
      </c>
      <c r="L5" s="16">
        <v>0</v>
      </c>
      <c r="M5" s="16">
        <v>0</v>
      </c>
      <c r="N5" s="16">
        <v>0</v>
      </c>
      <c r="O5" s="16">
        <v>34.035</v>
      </c>
      <c r="P5" s="10"/>
      <c r="Q5" s="16">
        <v>80.6</v>
      </c>
      <c r="R5" s="16">
        <v>74.335</v>
      </c>
      <c r="S5" s="16"/>
      <c r="T5" s="23" t="s">
        <v>41</v>
      </c>
      <c r="U5" s="18" t="s">
        <v>42</v>
      </c>
      <c r="V5" s="10"/>
    </row>
    <row r="6" ht="24.95" customHeight="1" spans="1:22">
      <c r="A6" s="24" t="s">
        <v>43</v>
      </c>
      <c r="B6" s="24" t="s">
        <v>44</v>
      </c>
      <c r="C6" s="24" t="s">
        <v>45</v>
      </c>
      <c r="D6" s="24" t="s">
        <v>46</v>
      </c>
      <c r="E6" s="11">
        <v>1</v>
      </c>
      <c r="F6" s="10">
        <v>1</v>
      </c>
      <c r="G6" s="21" t="s">
        <v>47</v>
      </c>
      <c r="H6" s="21" t="s">
        <v>29</v>
      </c>
      <c r="I6" s="22" t="s">
        <v>48</v>
      </c>
      <c r="J6" s="16">
        <v>76</v>
      </c>
      <c r="K6" s="16">
        <v>77</v>
      </c>
      <c r="L6" s="16">
        <v>0</v>
      </c>
      <c r="M6" s="16">
        <v>0</v>
      </c>
      <c r="N6" s="16">
        <v>0</v>
      </c>
      <c r="O6" s="16">
        <v>38.225</v>
      </c>
      <c r="P6" s="10"/>
      <c r="Q6" s="16">
        <v>77.2</v>
      </c>
      <c r="R6" s="16">
        <v>76.825</v>
      </c>
      <c r="S6" s="16"/>
      <c r="T6" s="23" t="s">
        <v>49</v>
      </c>
      <c r="U6" s="18" t="s">
        <v>50</v>
      </c>
      <c r="V6" s="10"/>
    </row>
    <row r="7" ht="24.95" customHeight="1" spans="1:22">
      <c r="A7" s="24" t="s">
        <v>43</v>
      </c>
      <c r="B7" s="24" t="s">
        <v>44</v>
      </c>
      <c r="C7" s="24" t="s">
        <v>51</v>
      </c>
      <c r="D7" s="24" t="s">
        <v>52</v>
      </c>
      <c r="E7" s="11">
        <v>1</v>
      </c>
      <c r="F7" s="10">
        <v>1</v>
      </c>
      <c r="G7" s="21" t="s">
        <v>53</v>
      </c>
      <c r="H7" s="21" t="s">
        <v>39</v>
      </c>
      <c r="I7" s="22" t="s">
        <v>54</v>
      </c>
      <c r="J7" s="16">
        <v>68.8</v>
      </c>
      <c r="K7" s="16">
        <v>76.5</v>
      </c>
      <c r="L7" s="16">
        <v>0</v>
      </c>
      <c r="M7" s="16">
        <v>0</v>
      </c>
      <c r="N7" s="16">
        <v>0</v>
      </c>
      <c r="O7" s="16">
        <v>36.1325</v>
      </c>
      <c r="P7" s="10"/>
      <c r="Q7" s="16">
        <v>84.8</v>
      </c>
      <c r="R7" s="16">
        <v>78.5325</v>
      </c>
      <c r="S7" s="16"/>
      <c r="T7" s="23" t="s">
        <v>55</v>
      </c>
      <c r="U7" s="18" t="s">
        <v>56</v>
      </c>
      <c r="V7" s="10"/>
    </row>
    <row r="8" ht="24.95" customHeight="1" spans="1:22">
      <c r="A8" s="24" t="s">
        <v>57</v>
      </c>
      <c r="B8" s="24" t="s">
        <v>58</v>
      </c>
      <c r="C8" s="24" t="s">
        <v>36</v>
      </c>
      <c r="D8" s="24" t="s">
        <v>59</v>
      </c>
      <c r="E8" s="11">
        <v>1</v>
      </c>
      <c r="F8" s="10">
        <v>1</v>
      </c>
      <c r="G8" s="21" t="s">
        <v>60</v>
      </c>
      <c r="H8" s="21" t="s">
        <v>29</v>
      </c>
      <c r="I8" s="22" t="s">
        <v>61</v>
      </c>
      <c r="J8" s="16">
        <v>55.2</v>
      </c>
      <c r="K8" s="16">
        <v>78.5</v>
      </c>
      <c r="L8" s="16">
        <v>0</v>
      </c>
      <c r="M8" s="16">
        <v>0</v>
      </c>
      <c r="N8" s="16">
        <v>0</v>
      </c>
      <c r="O8" s="16">
        <v>32.8425</v>
      </c>
      <c r="P8" s="10"/>
      <c r="Q8" s="16">
        <v>79.9</v>
      </c>
      <c r="R8" s="16">
        <v>72.7925</v>
      </c>
      <c r="S8" s="16"/>
      <c r="T8" s="23" t="s">
        <v>62</v>
      </c>
      <c r="U8" s="18" t="s">
        <v>63</v>
      </c>
      <c r="V8" s="10"/>
    </row>
    <row r="9" ht="24.95" customHeight="1" spans="1:22">
      <c r="A9" s="21" t="s">
        <v>64</v>
      </c>
      <c r="B9" s="21" t="s">
        <v>65</v>
      </c>
      <c r="C9" s="21" t="s">
        <v>36</v>
      </c>
      <c r="D9" s="21" t="s">
        <v>66</v>
      </c>
      <c r="E9" s="10">
        <v>1</v>
      </c>
      <c r="F9" s="10">
        <v>1</v>
      </c>
      <c r="G9" s="21" t="s">
        <v>67</v>
      </c>
      <c r="H9" s="21" t="s">
        <v>29</v>
      </c>
      <c r="I9" s="22" t="s">
        <v>68</v>
      </c>
      <c r="J9" s="16">
        <v>72.8</v>
      </c>
      <c r="K9" s="16">
        <v>62.5</v>
      </c>
      <c r="L9" s="16">
        <v>0</v>
      </c>
      <c r="M9" s="16">
        <v>0</v>
      </c>
      <c r="N9" s="16">
        <v>0</v>
      </c>
      <c r="O9" s="16">
        <v>34.0825</v>
      </c>
      <c r="P9" s="10"/>
      <c r="Q9" s="16">
        <v>86.2</v>
      </c>
      <c r="R9" s="16">
        <v>77.1825</v>
      </c>
      <c r="S9" s="16"/>
      <c r="T9" s="23" t="s">
        <v>69</v>
      </c>
      <c r="U9" s="18" t="s">
        <v>63</v>
      </c>
      <c r="V9" s="10"/>
    </row>
    <row r="10" ht="24.95" customHeight="1" spans="1:22">
      <c r="A10" s="21" t="s">
        <v>70</v>
      </c>
      <c r="B10" s="21" t="s">
        <v>71</v>
      </c>
      <c r="C10" s="21" t="s">
        <v>26</v>
      </c>
      <c r="D10" s="21" t="s">
        <v>72</v>
      </c>
      <c r="E10" s="10">
        <v>2</v>
      </c>
      <c r="F10" s="10">
        <v>1</v>
      </c>
      <c r="G10" s="21" t="s">
        <v>73</v>
      </c>
      <c r="H10" s="21" t="s">
        <v>29</v>
      </c>
      <c r="I10" s="22" t="s">
        <v>74</v>
      </c>
      <c r="J10" s="16">
        <v>69.6</v>
      </c>
      <c r="K10" s="16">
        <v>71</v>
      </c>
      <c r="L10" s="16">
        <v>0</v>
      </c>
      <c r="M10" s="16">
        <v>71</v>
      </c>
      <c r="N10" s="16">
        <v>0</v>
      </c>
      <c r="O10" s="16">
        <v>35.22</v>
      </c>
      <c r="P10" s="16"/>
      <c r="Q10" s="16">
        <v>83.4</v>
      </c>
      <c r="R10" s="16">
        <f t="shared" si="0"/>
        <v>76.92</v>
      </c>
      <c r="S10" s="10" t="s">
        <v>31</v>
      </c>
      <c r="T10" s="23" t="s">
        <v>75</v>
      </c>
      <c r="U10" s="18" t="s">
        <v>76</v>
      </c>
      <c r="V10" s="10"/>
    </row>
    <row r="11" ht="24.95" customHeight="1" spans="1:22">
      <c r="A11" s="21" t="s">
        <v>70</v>
      </c>
      <c r="B11" s="21" t="s">
        <v>71</v>
      </c>
      <c r="C11" s="21" t="s">
        <v>26</v>
      </c>
      <c r="D11" s="10"/>
      <c r="E11" s="10">
        <v>2</v>
      </c>
      <c r="F11" s="10">
        <v>2</v>
      </c>
      <c r="G11" s="21" t="s">
        <v>77</v>
      </c>
      <c r="H11" s="21" t="s">
        <v>29</v>
      </c>
      <c r="I11" s="22" t="s">
        <v>78</v>
      </c>
      <c r="J11" s="16">
        <v>71.2</v>
      </c>
      <c r="K11" s="16">
        <v>73</v>
      </c>
      <c r="L11" s="16">
        <v>0</v>
      </c>
      <c r="M11" s="16">
        <v>65</v>
      </c>
      <c r="N11" s="16">
        <v>0</v>
      </c>
      <c r="O11" s="16">
        <v>34.94</v>
      </c>
      <c r="P11" s="16"/>
      <c r="Q11" s="16">
        <v>82.2</v>
      </c>
      <c r="R11" s="16">
        <f t="shared" si="0"/>
        <v>76.04</v>
      </c>
      <c r="S11" s="10" t="s">
        <v>31</v>
      </c>
      <c r="T11" s="23" t="s">
        <v>79</v>
      </c>
      <c r="U11" s="18" t="s">
        <v>80</v>
      </c>
      <c r="V11" s="10"/>
    </row>
    <row r="12" ht="24.95" customHeight="1" spans="1:22">
      <c r="A12" s="21" t="s">
        <v>70</v>
      </c>
      <c r="B12" s="21" t="s">
        <v>71</v>
      </c>
      <c r="C12" s="21" t="s">
        <v>81</v>
      </c>
      <c r="D12" s="21" t="s">
        <v>82</v>
      </c>
      <c r="E12" s="10">
        <v>1</v>
      </c>
      <c r="F12" s="10">
        <v>1</v>
      </c>
      <c r="G12" s="21" t="s">
        <v>83</v>
      </c>
      <c r="H12" s="21" t="s">
        <v>29</v>
      </c>
      <c r="I12" s="22" t="s">
        <v>84</v>
      </c>
      <c r="J12" s="16">
        <v>63.2</v>
      </c>
      <c r="K12" s="16">
        <v>72.5</v>
      </c>
      <c r="L12" s="16">
        <v>0</v>
      </c>
      <c r="M12" s="16">
        <v>77</v>
      </c>
      <c r="N12" s="16">
        <v>0</v>
      </c>
      <c r="O12" s="16">
        <v>35.065</v>
      </c>
      <c r="P12" s="16"/>
      <c r="Q12" s="16">
        <v>83.5</v>
      </c>
      <c r="R12" s="16">
        <f t="shared" si="0"/>
        <v>76.815</v>
      </c>
      <c r="S12" s="10" t="s">
        <v>31</v>
      </c>
      <c r="T12" s="23" t="s">
        <v>85</v>
      </c>
      <c r="U12" s="18" t="s">
        <v>86</v>
      </c>
      <c r="V12" s="10"/>
    </row>
    <row r="13" ht="24.95" customHeight="1" spans="1:22">
      <c r="A13" s="21" t="s">
        <v>70</v>
      </c>
      <c r="B13" s="21" t="s">
        <v>87</v>
      </c>
      <c r="C13" s="21" t="s">
        <v>88</v>
      </c>
      <c r="D13" s="21" t="s">
        <v>89</v>
      </c>
      <c r="E13" s="10">
        <v>1</v>
      </c>
      <c r="F13" s="10">
        <v>1</v>
      </c>
      <c r="G13" s="21" t="s">
        <v>90</v>
      </c>
      <c r="H13" s="21" t="s">
        <v>29</v>
      </c>
      <c r="I13" s="22" t="s">
        <v>91</v>
      </c>
      <c r="J13" s="16">
        <v>53.6</v>
      </c>
      <c r="K13" s="16">
        <v>60</v>
      </c>
      <c r="L13" s="16">
        <v>0</v>
      </c>
      <c r="M13" s="16">
        <v>60</v>
      </c>
      <c r="N13" s="16">
        <v>0</v>
      </c>
      <c r="O13" s="16">
        <v>28.72</v>
      </c>
      <c r="P13" s="16"/>
      <c r="Q13" s="16">
        <v>79.2</v>
      </c>
      <c r="R13" s="16">
        <f t="shared" si="0"/>
        <v>68.32</v>
      </c>
      <c r="S13" s="10" t="s">
        <v>31</v>
      </c>
      <c r="T13" s="23" t="s">
        <v>92</v>
      </c>
      <c r="U13" s="18" t="s">
        <v>93</v>
      </c>
      <c r="V13" s="10"/>
    </row>
    <row r="14" ht="24.95" customHeight="1" spans="1:22">
      <c r="A14" s="21" t="s">
        <v>70</v>
      </c>
      <c r="B14" s="21" t="s">
        <v>87</v>
      </c>
      <c r="C14" s="21" t="s">
        <v>94</v>
      </c>
      <c r="D14" s="21" t="s">
        <v>95</v>
      </c>
      <c r="E14" s="10">
        <v>3</v>
      </c>
      <c r="F14" s="10">
        <v>1</v>
      </c>
      <c r="G14" s="21" t="s">
        <v>96</v>
      </c>
      <c r="H14" s="21" t="s">
        <v>29</v>
      </c>
      <c r="I14" s="22" t="s">
        <v>97</v>
      </c>
      <c r="J14" s="16">
        <v>61.6</v>
      </c>
      <c r="K14" s="16">
        <v>66.5</v>
      </c>
      <c r="L14" s="16">
        <v>0</v>
      </c>
      <c r="M14" s="16">
        <v>74</v>
      </c>
      <c r="N14" s="16">
        <v>0</v>
      </c>
      <c r="O14" s="16">
        <v>33.395</v>
      </c>
      <c r="P14" s="16"/>
      <c r="Q14" s="16">
        <v>83.5</v>
      </c>
      <c r="R14" s="16">
        <f t="shared" si="0"/>
        <v>75.145</v>
      </c>
      <c r="S14" s="10" t="s">
        <v>31</v>
      </c>
      <c r="T14" s="23" t="s">
        <v>98</v>
      </c>
      <c r="U14" s="18" t="s">
        <v>63</v>
      </c>
      <c r="V14" s="10"/>
    </row>
    <row r="15" ht="24.95" customHeight="1" spans="1:22">
      <c r="A15" s="21" t="s">
        <v>70</v>
      </c>
      <c r="B15" s="21" t="s">
        <v>87</v>
      </c>
      <c r="C15" s="21" t="s">
        <v>94</v>
      </c>
      <c r="D15" s="10"/>
      <c r="E15" s="10">
        <v>3</v>
      </c>
      <c r="F15" s="10">
        <v>3</v>
      </c>
      <c r="G15" s="21" t="s">
        <v>99</v>
      </c>
      <c r="H15" s="21" t="s">
        <v>29</v>
      </c>
      <c r="I15" s="22" t="s">
        <v>100</v>
      </c>
      <c r="J15" s="16">
        <v>64</v>
      </c>
      <c r="K15" s="16">
        <v>66</v>
      </c>
      <c r="L15" s="16">
        <v>0</v>
      </c>
      <c r="M15" s="16">
        <v>71</v>
      </c>
      <c r="N15" s="16">
        <v>0</v>
      </c>
      <c r="O15" s="16">
        <v>33.35</v>
      </c>
      <c r="P15" s="16"/>
      <c r="Q15" s="16">
        <v>82.8</v>
      </c>
      <c r="R15" s="16">
        <f t="shared" si="0"/>
        <v>74.75</v>
      </c>
      <c r="S15" s="10" t="s">
        <v>31</v>
      </c>
      <c r="T15" s="23" t="s">
        <v>101</v>
      </c>
      <c r="U15" s="18" t="s">
        <v>102</v>
      </c>
      <c r="V15" s="10"/>
    </row>
    <row r="16" ht="24.95" customHeight="1" spans="1:22">
      <c r="A16" s="21" t="s">
        <v>70</v>
      </c>
      <c r="B16" s="21" t="s">
        <v>87</v>
      </c>
      <c r="C16" s="21" t="s">
        <v>94</v>
      </c>
      <c r="D16" s="10"/>
      <c r="E16" s="10">
        <v>3</v>
      </c>
      <c r="F16" s="10">
        <v>4</v>
      </c>
      <c r="G16" s="21" t="s">
        <v>103</v>
      </c>
      <c r="H16" s="21" t="s">
        <v>29</v>
      </c>
      <c r="I16" s="22" t="s">
        <v>104</v>
      </c>
      <c r="J16" s="16">
        <v>60</v>
      </c>
      <c r="K16" s="16">
        <v>71</v>
      </c>
      <c r="L16" s="16">
        <v>0</v>
      </c>
      <c r="M16" s="16">
        <v>73</v>
      </c>
      <c r="N16" s="16">
        <v>0</v>
      </c>
      <c r="O16" s="16">
        <v>33.6</v>
      </c>
      <c r="P16" s="16"/>
      <c r="Q16" s="16">
        <v>79.2</v>
      </c>
      <c r="R16" s="16">
        <f t="shared" si="0"/>
        <v>73.2</v>
      </c>
      <c r="S16" s="10" t="s">
        <v>31</v>
      </c>
      <c r="T16" s="23" t="s">
        <v>105</v>
      </c>
      <c r="U16" s="18" t="s">
        <v>106</v>
      </c>
      <c r="V16" s="10"/>
    </row>
    <row r="17" ht="24.95" customHeight="1" spans="1:22">
      <c r="A17" s="21" t="s">
        <v>70</v>
      </c>
      <c r="B17" s="21" t="s">
        <v>87</v>
      </c>
      <c r="C17" s="21" t="s">
        <v>107</v>
      </c>
      <c r="D17" s="21" t="s">
        <v>108</v>
      </c>
      <c r="E17" s="10">
        <v>3</v>
      </c>
      <c r="F17" s="10">
        <v>1</v>
      </c>
      <c r="G17" s="21" t="s">
        <v>109</v>
      </c>
      <c r="H17" s="21" t="s">
        <v>29</v>
      </c>
      <c r="I17" s="22" t="s">
        <v>110</v>
      </c>
      <c r="J17" s="16">
        <v>71.2</v>
      </c>
      <c r="K17" s="16">
        <v>77</v>
      </c>
      <c r="L17" s="16">
        <v>0</v>
      </c>
      <c r="M17" s="16">
        <v>75</v>
      </c>
      <c r="N17" s="16">
        <v>0</v>
      </c>
      <c r="O17" s="16">
        <v>37.04</v>
      </c>
      <c r="P17" s="16"/>
      <c r="Q17" s="16">
        <v>86.3</v>
      </c>
      <c r="R17" s="16">
        <f t="shared" ref="R17:R25" si="1">O17+Q17*0.5</f>
        <v>80.19</v>
      </c>
      <c r="S17" s="10" t="s">
        <v>31</v>
      </c>
      <c r="T17" s="23" t="s">
        <v>111</v>
      </c>
      <c r="U17" s="18" t="s">
        <v>63</v>
      </c>
      <c r="V17" s="10"/>
    </row>
    <row r="18" ht="24.95" customHeight="1" spans="1:22">
      <c r="A18" s="21" t="s">
        <v>70</v>
      </c>
      <c r="B18" s="21" t="s">
        <v>87</v>
      </c>
      <c r="C18" s="21" t="s">
        <v>107</v>
      </c>
      <c r="D18" s="10"/>
      <c r="E18" s="10">
        <v>3</v>
      </c>
      <c r="F18" s="10">
        <v>2</v>
      </c>
      <c r="G18" s="21" t="s">
        <v>112</v>
      </c>
      <c r="H18" s="21" t="s">
        <v>29</v>
      </c>
      <c r="I18" s="22" t="s">
        <v>113</v>
      </c>
      <c r="J18" s="16">
        <v>67.2</v>
      </c>
      <c r="K18" s="16">
        <v>71.5</v>
      </c>
      <c r="L18" s="16">
        <v>0</v>
      </c>
      <c r="M18" s="16">
        <v>76</v>
      </c>
      <c r="N18" s="16">
        <v>0</v>
      </c>
      <c r="O18" s="16">
        <v>35.565</v>
      </c>
      <c r="P18" s="16"/>
      <c r="Q18" s="16">
        <v>84.3</v>
      </c>
      <c r="R18" s="16">
        <f t="shared" si="1"/>
        <v>77.715</v>
      </c>
      <c r="S18" s="10" t="s">
        <v>31</v>
      </c>
      <c r="T18" s="23" t="s">
        <v>114</v>
      </c>
      <c r="U18" s="18" t="s">
        <v>115</v>
      </c>
      <c r="V18" s="10"/>
    </row>
    <row r="19" ht="24.95" customHeight="1" spans="1:22">
      <c r="A19" s="21" t="s">
        <v>70</v>
      </c>
      <c r="B19" s="21" t="s">
        <v>87</v>
      </c>
      <c r="C19" s="21" t="s">
        <v>107</v>
      </c>
      <c r="D19" s="10"/>
      <c r="E19" s="10">
        <v>3</v>
      </c>
      <c r="F19" s="10">
        <v>3</v>
      </c>
      <c r="G19" s="21" t="s">
        <v>116</v>
      </c>
      <c r="H19" s="21" t="s">
        <v>29</v>
      </c>
      <c r="I19" s="22" t="s">
        <v>117</v>
      </c>
      <c r="J19" s="16">
        <v>67.2</v>
      </c>
      <c r="K19" s="16">
        <v>69.5</v>
      </c>
      <c r="L19" s="16">
        <v>0</v>
      </c>
      <c r="M19" s="16">
        <v>71</v>
      </c>
      <c r="N19" s="16">
        <v>0</v>
      </c>
      <c r="O19" s="16">
        <v>34.515</v>
      </c>
      <c r="P19" s="16"/>
      <c r="Q19" s="16">
        <v>85.9</v>
      </c>
      <c r="R19" s="16">
        <f t="shared" si="1"/>
        <v>77.465</v>
      </c>
      <c r="S19" s="10" t="s">
        <v>31</v>
      </c>
      <c r="T19" s="23" t="s">
        <v>118</v>
      </c>
      <c r="U19" s="18" t="s">
        <v>119</v>
      </c>
      <c r="V19" s="10"/>
    </row>
    <row r="20" ht="24.95" customHeight="1" spans="1:22">
      <c r="A20" s="21" t="s">
        <v>70</v>
      </c>
      <c r="B20" s="21" t="s">
        <v>120</v>
      </c>
      <c r="C20" s="21" t="s">
        <v>26</v>
      </c>
      <c r="D20" s="21" t="s">
        <v>121</v>
      </c>
      <c r="E20" s="10">
        <v>2</v>
      </c>
      <c r="F20" s="10">
        <v>1</v>
      </c>
      <c r="G20" s="21" t="s">
        <v>122</v>
      </c>
      <c r="H20" s="21" t="s">
        <v>29</v>
      </c>
      <c r="I20" s="22" t="s">
        <v>123</v>
      </c>
      <c r="J20" s="16">
        <v>66.4</v>
      </c>
      <c r="K20" s="16">
        <v>81</v>
      </c>
      <c r="L20" s="16">
        <v>0</v>
      </c>
      <c r="M20" s="16">
        <v>73</v>
      </c>
      <c r="N20" s="16">
        <v>0</v>
      </c>
      <c r="O20" s="16">
        <v>36.38</v>
      </c>
      <c r="P20" s="16"/>
      <c r="Q20" s="16">
        <v>85.4</v>
      </c>
      <c r="R20" s="16">
        <f t="shared" si="1"/>
        <v>79.08</v>
      </c>
      <c r="S20" s="10" t="s">
        <v>31</v>
      </c>
      <c r="T20" s="23" t="s">
        <v>124</v>
      </c>
      <c r="U20" s="18" t="s">
        <v>63</v>
      </c>
      <c r="V20" s="10"/>
    </row>
    <row r="21" ht="24.95" customHeight="1" spans="1:22">
      <c r="A21" s="21" t="s">
        <v>70</v>
      </c>
      <c r="B21" s="21" t="s">
        <v>120</v>
      </c>
      <c r="C21" s="21" t="s">
        <v>26</v>
      </c>
      <c r="D21" s="10"/>
      <c r="E21" s="10">
        <v>2</v>
      </c>
      <c r="F21" s="10">
        <v>2</v>
      </c>
      <c r="G21" s="21" t="s">
        <v>125</v>
      </c>
      <c r="H21" s="21" t="s">
        <v>29</v>
      </c>
      <c r="I21" s="22" t="s">
        <v>126</v>
      </c>
      <c r="J21" s="16">
        <v>69.6</v>
      </c>
      <c r="K21" s="16">
        <v>66.5</v>
      </c>
      <c r="L21" s="16">
        <v>0</v>
      </c>
      <c r="M21" s="16">
        <v>67</v>
      </c>
      <c r="N21" s="16">
        <v>0</v>
      </c>
      <c r="O21" s="16">
        <v>33.945</v>
      </c>
      <c r="P21" s="16"/>
      <c r="Q21" s="16">
        <v>85.1</v>
      </c>
      <c r="R21" s="16">
        <f t="shared" si="1"/>
        <v>76.495</v>
      </c>
      <c r="S21" s="10" t="s">
        <v>31</v>
      </c>
      <c r="T21" s="23" t="s">
        <v>127</v>
      </c>
      <c r="U21" s="18" t="s">
        <v>128</v>
      </c>
      <c r="V21" s="10"/>
    </row>
    <row r="22" ht="24.95" customHeight="1" spans="1:22">
      <c r="A22" s="21" t="s">
        <v>70</v>
      </c>
      <c r="B22" s="21" t="s">
        <v>129</v>
      </c>
      <c r="C22" s="21" t="s">
        <v>88</v>
      </c>
      <c r="D22" s="21" t="s">
        <v>130</v>
      </c>
      <c r="E22" s="10">
        <v>3</v>
      </c>
      <c r="F22" s="10">
        <v>1</v>
      </c>
      <c r="G22" s="21" t="s">
        <v>131</v>
      </c>
      <c r="H22" s="21" t="s">
        <v>29</v>
      </c>
      <c r="I22" s="22" t="s">
        <v>132</v>
      </c>
      <c r="J22" s="16">
        <v>67.2</v>
      </c>
      <c r="K22" s="16">
        <v>75.5</v>
      </c>
      <c r="L22" s="16">
        <v>0</v>
      </c>
      <c r="M22" s="16">
        <v>66</v>
      </c>
      <c r="N22" s="16">
        <v>0</v>
      </c>
      <c r="O22" s="16">
        <v>34.665</v>
      </c>
      <c r="P22" s="16"/>
      <c r="Q22" s="16">
        <v>84.2</v>
      </c>
      <c r="R22" s="16">
        <f t="shared" si="1"/>
        <v>76.765</v>
      </c>
      <c r="S22" s="10" t="s">
        <v>31</v>
      </c>
      <c r="T22" s="23" t="s">
        <v>133</v>
      </c>
      <c r="U22" s="18" t="s">
        <v>134</v>
      </c>
      <c r="V22" s="10"/>
    </row>
    <row r="23" ht="24.95" customHeight="1" spans="1:22">
      <c r="A23" s="21" t="s">
        <v>70</v>
      </c>
      <c r="B23" s="21" t="s">
        <v>129</v>
      </c>
      <c r="C23" s="21" t="s">
        <v>88</v>
      </c>
      <c r="D23" s="10"/>
      <c r="E23" s="10">
        <v>3</v>
      </c>
      <c r="F23" s="10">
        <v>2</v>
      </c>
      <c r="G23" s="21" t="s">
        <v>135</v>
      </c>
      <c r="H23" s="21" t="s">
        <v>29</v>
      </c>
      <c r="I23" s="22" t="s">
        <v>136</v>
      </c>
      <c r="J23" s="16">
        <v>68</v>
      </c>
      <c r="K23" s="16">
        <v>67.5</v>
      </c>
      <c r="L23" s="16">
        <v>0</v>
      </c>
      <c r="M23" s="16">
        <v>69</v>
      </c>
      <c r="N23" s="16">
        <v>0</v>
      </c>
      <c r="O23" s="16">
        <v>34.075</v>
      </c>
      <c r="P23" s="16"/>
      <c r="Q23" s="16">
        <v>82.4</v>
      </c>
      <c r="R23" s="16">
        <f t="shared" si="1"/>
        <v>75.275</v>
      </c>
      <c r="S23" s="10" t="s">
        <v>31</v>
      </c>
      <c r="T23" s="23" t="s">
        <v>137</v>
      </c>
      <c r="U23" s="18" t="s">
        <v>138</v>
      </c>
      <c r="V23" s="10"/>
    </row>
    <row r="24" ht="24.95" customHeight="1" spans="1:22">
      <c r="A24" s="21" t="s">
        <v>70</v>
      </c>
      <c r="B24" s="21" t="s">
        <v>129</v>
      </c>
      <c r="C24" s="21" t="s">
        <v>88</v>
      </c>
      <c r="D24" s="10"/>
      <c r="E24" s="10">
        <v>3</v>
      </c>
      <c r="F24" s="10">
        <v>3</v>
      </c>
      <c r="G24" s="21" t="s">
        <v>139</v>
      </c>
      <c r="H24" s="21" t="s">
        <v>29</v>
      </c>
      <c r="I24" s="22" t="s">
        <v>140</v>
      </c>
      <c r="J24" s="16">
        <v>60</v>
      </c>
      <c r="K24" s="16">
        <v>74.5</v>
      </c>
      <c r="L24" s="16">
        <v>0</v>
      </c>
      <c r="M24" s="16">
        <v>73</v>
      </c>
      <c r="N24" s="16">
        <v>0</v>
      </c>
      <c r="O24" s="16">
        <v>34.125</v>
      </c>
      <c r="P24" s="16"/>
      <c r="Q24" s="16">
        <v>81.2</v>
      </c>
      <c r="R24" s="16">
        <f t="shared" si="1"/>
        <v>74.725</v>
      </c>
      <c r="S24" s="10" t="s">
        <v>31</v>
      </c>
      <c r="T24" s="23" t="s">
        <v>141</v>
      </c>
      <c r="U24" s="18" t="s">
        <v>63</v>
      </c>
      <c r="V24" s="10"/>
    </row>
    <row r="25" ht="24.95" customHeight="1" spans="1:22">
      <c r="A25" s="21" t="s">
        <v>70</v>
      </c>
      <c r="B25" s="21" t="s">
        <v>129</v>
      </c>
      <c r="C25" s="21" t="s">
        <v>94</v>
      </c>
      <c r="D25" s="21" t="s">
        <v>142</v>
      </c>
      <c r="E25" s="10">
        <v>1</v>
      </c>
      <c r="F25" s="10">
        <v>1</v>
      </c>
      <c r="G25" s="21" t="s">
        <v>143</v>
      </c>
      <c r="H25" s="21" t="s">
        <v>39</v>
      </c>
      <c r="I25" s="22" t="s">
        <v>144</v>
      </c>
      <c r="J25" s="16">
        <v>60</v>
      </c>
      <c r="K25" s="16">
        <v>67</v>
      </c>
      <c r="L25" s="16">
        <v>0</v>
      </c>
      <c r="M25" s="16">
        <v>63</v>
      </c>
      <c r="N25" s="16">
        <v>0</v>
      </c>
      <c r="O25" s="16">
        <v>31.5</v>
      </c>
      <c r="P25" s="16"/>
      <c r="Q25" s="16">
        <v>83.5</v>
      </c>
      <c r="R25" s="16">
        <f t="shared" si="1"/>
        <v>73.25</v>
      </c>
      <c r="S25" s="10" t="s">
        <v>31</v>
      </c>
      <c r="T25" s="23" t="s">
        <v>145</v>
      </c>
      <c r="U25" s="18" t="s">
        <v>146</v>
      </c>
      <c r="V25" s="10"/>
    </row>
    <row r="26" ht="24.95" customHeight="1" spans="1:22">
      <c r="A26" s="21" t="s">
        <v>70</v>
      </c>
      <c r="B26" s="21" t="s">
        <v>129</v>
      </c>
      <c r="C26" s="21" t="s">
        <v>107</v>
      </c>
      <c r="D26" s="21" t="s">
        <v>147</v>
      </c>
      <c r="E26" s="10">
        <v>3</v>
      </c>
      <c r="F26" s="10">
        <v>2</v>
      </c>
      <c r="G26" s="21" t="s">
        <v>148</v>
      </c>
      <c r="H26" s="21" t="s">
        <v>29</v>
      </c>
      <c r="I26" s="22" t="s">
        <v>149</v>
      </c>
      <c r="J26" s="16">
        <v>64.8</v>
      </c>
      <c r="K26" s="16">
        <v>72</v>
      </c>
      <c r="L26" s="16">
        <v>0</v>
      </c>
      <c r="M26" s="16">
        <v>78</v>
      </c>
      <c r="N26" s="16">
        <v>0</v>
      </c>
      <c r="O26" s="16">
        <v>35.46</v>
      </c>
      <c r="P26" s="16"/>
      <c r="Q26" s="16">
        <v>78.2</v>
      </c>
      <c r="R26" s="16">
        <f t="shared" ref="R26:R28" si="2">O26+Q26*0.5</f>
        <v>74.56</v>
      </c>
      <c r="S26" s="10" t="s">
        <v>31</v>
      </c>
      <c r="T26" s="23" t="s">
        <v>150</v>
      </c>
      <c r="U26" s="18" t="s">
        <v>63</v>
      </c>
      <c r="V26" s="10"/>
    </row>
    <row r="27" ht="24.95" customHeight="1" spans="1:22">
      <c r="A27" s="21" t="s">
        <v>70</v>
      </c>
      <c r="B27" s="21" t="s">
        <v>129</v>
      </c>
      <c r="C27" s="21" t="s">
        <v>107</v>
      </c>
      <c r="D27" s="10"/>
      <c r="E27" s="10">
        <v>3</v>
      </c>
      <c r="F27" s="10">
        <v>3</v>
      </c>
      <c r="G27" s="21" t="s">
        <v>151</v>
      </c>
      <c r="H27" s="21" t="s">
        <v>29</v>
      </c>
      <c r="I27" s="22" t="s">
        <v>152</v>
      </c>
      <c r="J27" s="16">
        <v>73.6</v>
      </c>
      <c r="K27" s="16">
        <v>63</v>
      </c>
      <c r="L27" s="16">
        <v>0</v>
      </c>
      <c r="M27" s="16">
        <v>65</v>
      </c>
      <c r="N27" s="16">
        <v>0</v>
      </c>
      <c r="O27" s="16">
        <v>33.92</v>
      </c>
      <c r="P27" s="16"/>
      <c r="Q27" s="16">
        <v>81</v>
      </c>
      <c r="R27" s="16">
        <f t="shared" si="2"/>
        <v>74.42</v>
      </c>
      <c r="S27" s="10" t="s">
        <v>31</v>
      </c>
      <c r="T27" s="23" t="s">
        <v>79</v>
      </c>
      <c r="U27" s="18" t="s">
        <v>63</v>
      </c>
      <c r="V27" s="10"/>
    </row>
    <row r="28" ht="24.95" customHeight="1" spans="1:22">
      <c r="A28" s="21" t="s">
        <v>70</v>
      </c>
      <c r="B28" s="21" t="s">
        <v>129</v>
      </c>
      <c r="C28" s="21" t="s">
        <v>107</v>
      </c>
      <c r="D28" s="10"/>
      <c r="E28" s="10">
        <v>3</v>
      </c>
      <c r="F28" s="10">
        <v>4</v>
      </c>
      <c r="G28" s="21" t="s">
        <v>153</v>
      </c>
      <c r="H28" s="21" t="s">
        <v>29</v>
      </c>
      <c r="I28" s="22" t="s">
        <v>154</v>
      </c>
      <c r="J28" s="16">
        <v>66.4</v>
      </c>
      <c r="K28" s="16">
        <v>72.5</v>
      </c>
      <c r="L28" s="16">
        <v>0</v>
      </c>
      <c r="M28" s="16">
        <v>61</v>
      </c>
      <c r="N28" s="16">
        <v>0</v>
      </c>
      <c r="O28" s="16">
        <v>33.305</v>
      </c>
      <c r="P28" s="16"/>
      <c r="Q28" s="16">
        <v>81.6</v>
      </c>
      <c r="R28" s="16">
        <f t="shared" si="2"/>
        <v>74.105</v>
      </c>
      <c r="S28" s="10" t="s">
        <v>31</v>
      </c>
      <c r="T28" s="23" t="s">
        <v>155</v>
      </c>
      <c r="U28" s="18" t="s">
        <v>156</v>
      </c>
      <c r="V28" s="10"/>
    </row>
    <row r="29" ht="24.95" customHeight="1" spans="1:22">
      <c r="A29" s="21" t="s">
        <v>70</v>
      </c>
      <c r="B29" s="21" t="s">
        <v>129</v>
      </c>
      <c r="C29" s="21" t="s">
        <v>157</v>
      </c>
      <c r="D29" s="21" t="s">
        <v>158</v>
      </c>
      <c r="E29" s="10">
        <v>3</v>
      </c>
      <c r="F29" s="10">
        <v>1</v>
      </c>
      <c r="G29" s="21" t="s">
        <v>159</v>
      </c>
      <c r="H29" s="21" t="s">
        <v>29</v>
      </c>
      <c r="I29" s="22" t="s">
        <v>160</v>
      </c>
      <c r="J29" s="16">
        <v>60.8</v>
      </c>
      <c r="K29" s="16">
        <v>68</v>
      </c>
      <c r="L29" s="16">
        <v>0</v>
      </c>
      <c r="M29" s="16">
        <v>71</v>
      </c>
      <c r="N29" s="16">
        <v>0</v>
      </c>
      <c r="O29" s="16">
        <v>33.01</v>
      </c>
      <c r="P29" s="16"/>
      <c r="Q29" s="16">
        <v>81.4</v>
      </c>
      <c r="R29" s="16">
        <f t="shared" ref="R29:R50" si="3">O29+Q29*0.5</f>
        <v>73.71</v>
      </c>
      <c r="S29" s="10" t="s">
        <v>31</v>
      </c>
      <c r="T29" s="23" t="s">
        <v>161</v>
      </c>
      <c r="U29" s="18" t="s">
        <v>63</v>
      </c>
      <c r="V29" s="10"/>
    </row>
    <row r="30" ht="24.95" customHeight="1" spans="1:22">
      <c r="A30" s="21" t="s">
        <v>70</v>
      </c>
      <c r="B30" s="21" t="s">
        <v>129</v>
      </c>
      <c r="C30" s="21" t="s">
        <v>157</v>
      </c>
      <c r="D30" s="10"/>
      <c r="E30" s="10">
        <v>3</v>
      </c>
      <c r="F30" s="10">
        <v>3</v>
      </c>
      <c r="G30" s="21" t="s">
        <v>162</v>
      </c>
      <c r="H30" s="21" t="s">
        <v>29</v>
      </c>
      <c r="I30" s="22" t="s">
        <v>163</v>
      </c>
      <c r="J30" s="16">
        <v>60.8</v>
      </c>
      <c r="K30" s="16">
        <v>62.5</v>
      </c>
      <c r="L30" s="16">
        <v>0</v>
      </c>
      <c r="M30" s="16">
        <v>70</v>
      </c>
      <c r="N30" s="16">
        <v>0</v>
      </c>
      <c r="O30" s="16">
        <v>32.035</v>
      </c>
      <c r="P30" s="16"/>
      <c r="Q30" s="16">
        <v>77.8</v>
      </c>
      <c r="R30" s="16">
        <f t="shared" ref="R30:R31" si="4">O30+Q30*0.5</f>
        <v>70.935</v>
      </c>
      <c r="S30" s="10" t="s">
        <v>31</v>
      </c>
      <c r="T30" s="23" t="s">
        <v>164</v>
      </c>
      <c r="U30" s="18" t="s">
        <v>63</v>
      </c>
      <c r="V30" s="10"/>
    </row>
    <row r="31" ht="24.95" customHeight="1" spans="1:22">
      <c r="A31" s="21" t="s">
        <v>70</v>
      </c>
      <c r="B31" s="21" t="s">
        <v>129</v>
      </c>
      <c r="C31" s="21" t="s">
        <v>157</v>
      </c>
      <c r="D31" s="10"/>
      <c r="E31" s="10">
        <v>3</v>
      </c>
      <c r="F31" s="10">
        <v>4</v>
      </c>
      <c r="G31" s="21" t="s">
        <v>165</v>
      </c>
      <c r="H31" s="21" t="s">
        <v>29</v>
      </c>
      <c r="I31" s="22" t="s">
        <v>166</v>
      </c>
      <c r="J31" s="16">
        <v>57.6</v>
      </c>
      <c r="K31" s="16">
        <v>64</v>
      </c>
      <c r="L31" s="16">
        <v>0</v>
      </c>
      <c r="M31" s="16">
        <v>59</v>
      </c>
      <c r="N31" s="16">
        <v>0</v>
      </c>
      <c r="O31" s="16">
        <v>29.97</v>
      </c>
      <c r="P31" s="16"/>
      <c r="Q31" s="16">
        <v>81.1</v>
      </c>
      <c r="R31" s="16">
        <f t="shared" si="4"/>
        <v>70.52</v>
      </c>
      <c r="S31" s="10" t="s">
        <v>31</v>
      </c>
      <c r="T31" s="23" t="s">
        <v>167</v>
      </c>
      <c r="U31" s="18" t="s">
        <v>168</v>
      </c>
      <c r="V31" s="10"/>
    </row>
    <row r="32" ht="24.95" customHeight="1" spans="1:22">
      <c r="A32" s="21" t="s">
        <v>70</v>
      </c>
      <c r="B32" s="21" t="s">
        <v>129</v>
      </c>
      <c r="C32" s="21" t="s">
        <v>169</v>
      </c>
      <c r="D32" s="21" t="s">
        <v>170</v>
      </c>
      <c r="E32" s="10">
        <v>2</v>
      </c>
      <c r="F32" s="10">
        <v>1</v>
      </c>
      <c r="G32" s="21" t="s">
        <v>171</v>
      </c>
      <c r="H32" s="21" t="s">
        <v>29</v>
      </c>
      <c r="I32" s="22" t="s">
        <v>172</v>
      </c>
      <c r="J32" s="16">
        <v>68</v>
      </c>
      <c r="K32" s="16">
        <v>69</v>
      </c>
      <c r="L32" s="16">
        <v>0</v>
      </c>
      <c r="M32" s="16">
        <v>72</v>
      </c>
      <c r="N32" s="16">
        <v>0</v>
      </c>
      <c r="O32" s="16">
        <v>34.75</v>
      </c>
      <c r="P32" s="16"/>
      <c r="Q32" s="16">
        <v>84.2</v>
      </c>
      <c r="R32" s="16">
        <f t="shared" si="3"/>
        <v>76.85</v>
      </c>
      <c r="S32" s="10" t="s">
        <v>31</v>
      </c>
      <c r="T32" s="23" t="s">
        <v>173</v>
      </c>
      <c r="U32" s="18" t="s">
        <v>174</v>
      </c>
      <c r="V32" s="10"/>
    </row>
    <row r="33" ht="24.95" customHeight="1" spans="1:22">
      <c r="A33" s="21" t="s">
        <v>70</v>
      </c>
      <c r="B33" s="21" t="s">
        <v>129</v>
      </c>
      <c r="C33" s="21" t="s">
        <v>169</v>
      </c>
      <c r="D33" s="10"/>
      <c r="E33" s="10">
        <v>2</v>
      </c>
      <c r="F33" s="10">
        <v>2</v>
      </c>
      <c r="G33" s="21" t="s">
        <v>175</v>
      </c>
      <c r="H33" s="21" t="s">
        <v>29</v>
      </c>
      <c r="I33" s="22" t="s">
        <v>176</v>
      </c>
      <c r="J33" s="16">
        <v>74.4</v>
      </c>
      <c r="K33" s="16">
        <v>65.5</v>
      </c>
      <c r="L33" s="16">
        <v>0</v>
      </c>
      <c r="M33" s="16">
        <v>67</v>
      </c>
      <c r="N33" s="16">
        <v>0</v>
      </c>
      <c r="O33" s="16">
        <v>34.755</v>
      </c>
      <c r="P33" s="16"/>
      <c r="Q33" s="16">
        <v>82.7</v>
      </c>
      <c r="R33" s="16">
        <f t="shared" si="3"/>
        <v>76.105</v>
      </c>
      <c r="S33" s="10" t="s">
        <v>31</v>
      </c>
      <c r="T33" s="23" t="s">
        <v>177</v>
      </c>
      <c r="U33" s="18" t="s">
        <v>63</v>
      </c>
      <c r="V33" s="10"/>
    </row>
    <row r="34" ht="24.95" customHeight="1" spans="1:22">
      <c r="A34" s="21" t="s">
        <v>70</v>
      </c>
      <c r="B34" s="21" t="s">
        <v>178</v>
      </c>
      <c r="C34" s="21" t="s">
        <v>26</v>
      </c>
      <c r="D34" s="21" t="s">
        <v>179</v>
      </c>
      <c r="E34" s="10">
        <v>1</v>
      </c>
      <c r="F34" s="10">
        <v>1</v>
      </c>
      <c r="G34" s="21" t="s">
        <v>180</v>
      </c>
      <c r="H34" s="21" t="s">
        <v>29</v>
      </c>
      <c r="I34" s="22" t="s">
        <v>181</v>
      </c>
      <c r="J34" s="16">
        <v>68</v>
      </c>
      <c r="K34" s="16">
        <v>68.5</v>
      </c>
      <c r="L34" s="16">
        <v>0</v>
      </c>
      <c r="M34" s="16">
        <v>59</v>
      </c>
      <c r="N34" s="16">
        <v>0</v>
      </c>
      <c r="O34" s="16">
        <v>32.725</v>
      </c>
      <c r="P34" s="16"/>
      <c r="Q34" s="16">
        <v>83.3</v>
      </c>
      <c r="R34" s="16">
        <f t="shared" si="3"/>
        <v>74.375</v>
      </c>
      <c r="S34" s="10" t="s">
        <v>31</v>
      </c>
      <c r="T34" s="23" t="s">
        <v>182</v>
      </c>
      <c r="U34" s="18" t="s">
        <v>183</v>
      </c>
      <c r="V34" s="10"/>
    </row>
    <row r="35" ht="24.95" customHeight="1" spans="1:22">
      <c r="A35" s="21" t="s">
        <v>70</v>
      </c>
      <c r="B35" s="21" t="s">
        <v>184</v>
      </c>
      <c r="C35" s="21" t="s">
        <v>88</v>
      </c>
      <c r="D35" s="21" t="s">
        <v>185</v>
      </c>
      <c r="E35" s="10">
        <v>4</v>
      </c>
      <c r="F35" s="10">
        <v>1</v>
      </c>
      <c r="G35" s="21" t="s">
        <v>186</v>
      </c>
      <c r="H35" s="21" t="s">
        <v>29</v>
      </c>
      <c r="I35" s="22" t="s">
        <v>187</v>
      </c>
      <c r="J35" s="16">
        <v>57.6</v>
      </c>
      <c r="K35" s="16">
        <v>71.5</v>
      </c>
      <c r="L35" s="16">
        <v>0</v>
      </c>
      <c r="M35" s="16">
        <v>73</v>
      </c>
      <c r="N35" s="16">
        <v>0</v>
      </c>
      <c r="O35" s="16">
        <v>33.195</v>
      </c>
      <c r="P35" s="16"/>
      <c r="Q35" s="16">
        <v>81.9</v>
      </c>
      <c r="R35" s="16">
        <f t="shared" si="3"/>
        <v>74.145</v>
      </c>
      <c r="S35" s="10" t="s">
        <v>31</v>
      </c>
      <c r="T35" s="23" t="s">
        <v>188</v>
      </c>
      <c r="U35" s="18" t="s">
        <v>63</v>
      </c>
      <c r="V35" s="10"/>
    </row>
    <row r="36" ht="24.95" customHeight="1" spans="1:22">
      <c r="A36" s="21" t="s">
        <v>70</v>
      </c>
      <c r="B36" s="21" t="s">
        <v>184</v>
      </c>
      <c r="C36" s="21" t="s">
        <v>88</v>
      </c>
      <c r="D36" s="10"/>
      <c r="E36" s="10">
        <v>4</v>
      </c>
      <c r="F36" s="10">
        <v>3</v>
      </c>
      <c r="G36" s="10" t="s">
        <v>189</v>
      </c>
      <c r="H36" s="10" t="s">
        <v>29</v>
      </c>
      <c r="I36" s="15" t="s">
        <v>190</v>
      </c>
      <c r="J36" s="16">
        <v>57.6</v>
      </c>
      <c r="K36" s="16">
        <v>73.5</v>
      </c>
      <c r="L36" s="16">
        <v>0</v>
      </c>
      <c r="M36" s="16">
        <v>55</v>
      </c>
      <c r="N36" s="16">
        <v>0</v>
      </c>
      <c r="O36" s="16">
        <v>30.795</v>
      </c>
      <c r="P36" s="16"/>
      <c r="Q36" s="16">
        <v>86.6</v>
      </c>
      <c r="R36" s="16">
        <f t="shared" si="3"/>
        <v>74.095</v>
      </c>
      <c r="S36" s="10" t="s">
        <v>31</v>
      </c>
      <c r="T36" s="16" t="s">
        <v>191</v>
      </c>
      <c r="U36" s="18" t="s">
        <v>63</v>
      </c>
      <c r="V36" s="10"/>
    </row>
    <row r="37" ht="24.95" customHeight="1" spans="1:22">
      <c r="A37" s="21" t="s">
        <v>70</v>
      </c>
      <c r="B37" s="21" t="s">
        <v>184</v>
      </c>
      <c r="C37" s="21" t="s">
        <v>88</v>
      </c>
      <c r="D37" s="10"/>
      <c r="E37" s="10">
        <v>4</v>
      </c>
      <c r="F37" s="10">
        <v>4</v>
      </c>
      <c r="G37" s="10" t="s">
        <v>192</v>
      </c>
      <c r="H37" s="10" t="s">
        <v>29</v>
      </c>
      <c r="I37" s="15" t="s">
        <v>193</v>
      </c>
      <c r="J37" s="16">
        <v>56</v>
      </c>
      <c r="K37" s="16">
        <v>65.5</v>
      </c>
      <c r="L37" s="16">
        <v>0</v>
      </c>
      <c r="M37" s="16">
        <v>75</v>
      </c>
      <c r="N37" s="16">
        <v>0</v>
      </c>
      <c r="O37" s="16">
        <v>32.275</v>
      </c>
      <c r="P37" s="16"/>
      <c r="Q37" s="16">
        <v>82.8</v>
      </c>
      <c r="R37" s="16">
        <f t="shared" si="3"/>
        <v>73.675</v>
      </c>
      <c r="S37" s="10" t="s">
        <v>31</v>
      </c>
      <c r="T37" s="16" t="s">
        <v>161</v>
      </c>
      <c r="U37" s="18" t="s">
        <v>63</v>
      </c>
      <c r="V37" s="10"/>
    </row>
    <row r="38" ht="24.95" customHeight="1" spans="1:22">
      <c r="A38" s="21" t="s">
        <v>70</v>
      </c>
      <c r="B38" s="21" t="s">
        <v>184</v>
      </c>
      <c r="C38" s="21" t="s">
        <v>88</v>
      </c>
      <c r="D38" s="10"/>
      <c r="E38" s="10">
        <v>4</v>
      </c>
      <c r="F38" s="10">
        <v>5</v>
      </c>
      <c r="G38" s="21" t="s">
        <v>194</v>
      </c>
      <c r="H38" s="21" t="s">
        <v>29</v>
      </c>
      <c r="I38" s="22" t="s">
        <v>195</v>
      </c>
      <c r="J38" s="16">
        <v>55.2</v>
      </c>
      <c r="K38" s="16">
        <v>67</v>
      </c>
      <c r="L38" s="16">
        <v>0</v>
      </c>
      <c r="M38" s="16">
        <v>75</v>
      </c>
      <c r="N38" s="16">
        <v>0</v>
      </c>
      <c r="O38" s="16">
        <v>32.34</v>
      </c>
      <c r="P38" s="16"/>
      <c r="Q38" s="16">
        <v>82</v>
      </c>
      <c r="R38" s="16">
        <f t="shared" si="3"/>
        <v>73.34</v>
      </c>
      <c r="S38" s="10" t="s">
        <v>31</v>
      </c>
      <c r="T38" s="23" t="s">
        <v>161</v>
      </c>
      <c r="U38" s="18" t="s">
        <v>63</v>
      </c>
      <c r="V38" s="10"/>
    </row>
    <row r="39" ht="24.95" customHeight="1" spans="1:22">
      <c r="A39" s="21" t="s">
        <v>70</v>
      </c>
      <c r="B39" s="21" t="s">
        <v>184</v>
      </c>
      <c r="C39" s="21" t="s">
        <v>94</v>
      </c>
      <c r="D39" s="21" t="s">
        <v>196</v>
      </c>
      <c r="E39" s="10">
        <v>2</v>
      </c>
      <c r="F39" s="10">
        <v>1</v>
      </c>
      <c r="G39" s="21" t="s">
        <v>197</v>
      </c>
      <c r="H39" s="21" t="s">
        <v>29</v>
      </c>
      <c r="I39" s="22" t="s">
        <v>198</v>
      </c>
      <c r="J39" s="16">
        <v>58.4</v>
      </c>
      <c r="K39" s="16">
        <v>73.5</v>
      </c>
      <c r="L39" s="16">
        <v>0</v>
      </c>
      <c r="M39" s="16">
        <v>78</v>
      </c>
      <c r="N39" s="16">
        <v>0</v>
      </c>
      <c r="O39" s="16">
        <v>34.405</v>
      </c>
      <c r="P39" s="16"/>
      <c r="Q39" s="16">
        <v>85.2</v>
      </c>
      <c r="R39" s="16">
        <f t="shared" si="3"/>
        <v>77.005</v>
      </c>
      <c r="S39" s="10" t="s">
        <v>31</v>
      </c>
      <c r="T39" s="23" t="s">
        <v>199</v>
      </c>
      <c r="U39" s="18" t="s">
        <v>200</v>
      </c>
      <c r="V39" s="10"/>
    </row>
    <row r="40" ht="24.95" customHeight="1" spans="1:22">
      <c r="A40" s="21" t="s">
        <v>70</v>
      </c>
      <c r="B40" s="21" t="s">
        <v>184</v>
      </c>
      <c r="C40" s="21" t="s">
        <v>94</v>
      </c>
      <c r="D40" s="10"/>
      <c r="E40" s="10">
        <v>2</v>
      </c>
      <c r="F40" s="10">
        <v>2</v>
      </c>
      <c r="G40" s="21" t="s">
        <v>201</v>
      </c>
      <c r="H40" s="21" t="s">
        <v>29</v>
      </c>
      <c r="I40" s="22" t="s">
        <v>202</v>
      </c>
      <c r="J40" s="16">
        <v>68</v>
      </c>
      <c r="K40" s="16">
        <v>66.5</v>
      </c>
      <c r="L40" s="16">
        <v>0</v>
      </c>
      <c r="M40" s="16">
        <v>63</v>
      </c>
      <c r="N40" s="16">
        <v>0</v>
      </c>
      <c r="O40" s="16">
        <v>33.025</v>
      </c>
      <c r="P40" s="16"/>
      <c r="Q40" s="16">
        <v>85.14</v>
      </c>
      <c r="R40" s="16">
        <f t="shared" si="3"/>
        <v>75.595</v>
      </c>
      <c r="S40" s="10" t="s">
        <v>31</v>
      </c>
      <c r="T40" s="23" t="s">
        <v>203</v>
      </c>
      <c r="U40" s="18" t="s">
        <v>63</v>
      </c>
      <c r="V40" s="10"/>
    </row>
    <row r="41" ht="24.95" customHeight="1" spans="1:22">
      <c r="A41" s="21" t="s">
        <v>70</v>
      </c>
      <c r="B41" s="21" t="s">
        <v>184</v>
      </c>
      <c r="C41" s="21" t="s">
        <v>107</v>
      </c>
      <c r="D41" s="21" t="s">
        <v>204</v>
      </c>
      <c r="E41" s="10">
        <v>2</v>
      </c>
      <c r="F41" s="10">
        <v>1</v>
      </c>
      <c r="G41" s="21" t="s">
        <v>205</v>
      </c>
      <c r="H41" s="21" t="s">
        <v>29</v>
      </c>
      <c r="I41" s="22" t="s">
        <v>206</v>
      </c>
      <c r="J41" s="16">
        <v>72.8</v>
      </c>
      <c r="K41" s="16">
        <v>68</v>
      </c>
      <c r="L41" s="16">
        <v>0</v>
      </c>
      <c r="M41" s="16">
        <v>76</v>
      </c>
      <c r="N41" s="16">
        <v>0</v>
      </c>
      <c r="O41" s="16">
        <v>36.16</v>
      </c>
      <c r="P41" s="16"/>
      <c r="Q41" s="16">
        <v>84</v>
      </c>
      <c r="R41" s="16">
        <f t="shared" si="3"/>
        <v>78.16</v>
      </c>
      <c r="S41" s="10" t="s">
        <v>31</v>
      </c>
      <c r="T41" s="23" t="s">
        <v>207</v>
      </c>
      <c r="U41" s="18" t="s">
        <v>208</v>
      </c>
      <c r="V41" s="10"/>
    </row>
    <row r="42" ht="24.95" customHeight="1" spans="1:22">
      <c r="A42" s="21" t="s">
        <v>70</v>
      </c>
      <c r="B42" s="21" t="s">
        <v>184</v>
      </c>
      <c r="C42" s="21" t="s">
        <v>107</v>
      </c>
      <c r="D42" s="10"/>
      <c r="E42" s="10">
        <v>2</v>
      </c>
      <c r="F42" s="10">
        <v>2</v>
      </c>
      <c r="G42" s="21" t="s">
        <v>209</v>
      </c>
      <c r="H42" s="21" t="s">
        <v>29</v>
      </c>
      <c r="I42" s="22" t="s">
        <v>210</v>
      </c>
      <c r="J42" s="16">
        <v>69.6</v>
      </c>
      <c r="K42" s="16">
        <v>69</v>
      </c>
      <c r="L42" s="16">
        <v>0</v>
      </c>
      <c r="M42" s="16">
        <v>77</v>
      </c>
      <c r="N42" s="16">
        <v>0</v>
      </c>
      <c r="O42" s="16">
        <v>35.82</v>
      </c>
      <c r="P42" s="16"/>
      <c r="Q42" s="16">
        <v>80.4</v>
      </c>
      <c r="R42" s="16">
        <f t="shared" si="3"/>
        <v>76.02</v>
      </c>
      <c r="S42" s="10" t="s">
        <v>31</v>
      </c>
      <c r="T42" s="23" t="s">
        <v>85</v>
      </c>
      <c r="U42" s="18" t="s">
        <v>63</v>
      </c>
      <c r="V42" s="10"/>
    </row>
    <row r="43" ht="24.95" customHeight="1" spans="1:22">
      <c r="A43" s="21" t="s">
        <v>70</v>
      </c>
      <c r="B43" s="21" t="s">
        <v>184</v>
      </c>
      <c r="C43" s="21" t="s">
        <v>157</v>
      </c>
      <c r="D43" s="21" t="s">
        <v>211</v>
      </c>
      <c r="E43" s="10">
        <v>1</v>
      </c>
      <c r="F43" s="10">
        <v>2</v>
      </c>
      <c r="G43" s="21" t="s">
        <v>212</v>
      </c>
      <c r="H43" s="21" t="s">
        <v>39</v>
      </c>
      <c r="I43" s="22" t="s">
        <v>213</v>
      </c>
      <c r="J43" s="16">
        <v>64.8</v>
      </c>
      <c r="K43" s="16">
        <v>67.5</v>
      </c>
      <c r="L43" s="16">
        <v>0</v>
      </c>
      <c r="M43" s="16">
        <v>67</v>
      </c>
      <c r="N43" s="16">
        <v>0</v>
      </c>
      <c r="O43" s="16">
        <v>33.135</v>
      </c>
      <c r="P43" s="16"/>
      <c r="Q43" s="16">
        <v>82.6</v>
      </c>
      <c r="R43" s="16">
        <f t="shared" si="3"/>
        <v>74.435</v>
      </c>
      <c r="S43" s="10" t="s">
        <v>31</v>
      </c>
      <c r="T43" s="23" t="s">
        <v>214</v>
      </c>
      <c r="U43" s="18" t="s">
        <v>63</v>
      </c>
      <c r="V43" s="10"/>
    </row>
    <row r="44" ht="24.95" customHeight="1" spans="1:22">
      <c r="A44" s="21" t="s">
        <v>70</v>
      </c>
      <c r="B44" s="21" t="s">
        <v>184</v>
      </c>
      <c r="C44" s="21" t="s">
        <v>169</v>
      </c>
      <c r="D44" s="21" t="s">
        <v>215</v>
      </c>
      <c r="E44" s="10">
        <v>1</v>
      </c>
      <c r="F44" s="10">
        <v>1</v>
      </c>
      <c r="G44" s="21" t="s">
        <v>216</v>
      </c>
      <c r="H44" s="21" t="s">
        <v>39</v>
      </c>
      <c r="I44" s="22" t="s">
        <v>217</v>
      </c>
      <c r="J44" s="16">
        <v>56.8</v>
      </c>
      <c r="K44" s="16">
        <v>78.5</v>
      </c>
      <c r="L44" s="16">
        <v>0</v>
      </c>
      <c r="M44" s="16">
        <v>67</v>
      </c>
      <c r="N44" s="16">
        <v>0</v>
      </c>
      <c r="O44" s="16">
        <v>33.185</v>
      </c>
      <c r="P44" s="16"/>
      <c r="Q44" s="16">
        <v>83.3</v>
      </c>
      <c r="R44" s="16">
        <f t="shared" si="3"/>
        <v>74.835</v>
      </c>
      <c r="S44" s="10" t="s">
        <v>31</v>
      </c>
      <c r="T44" s="23" t="s">
        <v>218</v>
      </c>
      <c r="U44" s="18" t="s">
        <v>63</v>
      </c>
      <c r="V44" s="10"/>
    </row>
    <row r="45" ht="24.95" customHeight="1" spans="1:22">
      <c r="A45" s="21" t="s">
        <v>70</v>
      </c>
      <c r="B45" s="21" t="s">
        <v>219</v>
      </c>
      <c r="C45" s="21" t="s">
        <v>88</v>
      </c>
      <c r="D45" s="21" t="s">
        <v>220</v>
      </c>
      <c r="E45" s="10">
        <v>1</v>
      </c>
      <c r="F45" s="10">
        <v>1</v>
      </c>
      <c r="G45" s="21" t="s">
        <v>221</v>
      </c>
      <c r="H45" s="21" t="s">
        <v>29</v>
      </c>
      <c r="I45" s="22" t="s">
        <v>222</v>
      </c>
      <c r="J45" s="16">
        <v>66.4</v>
      </c>
      <c r="K45" s="16">
        <v>68.5</v>
      </c>
      <c r="L45" s="16">
        <v>0</v>
      </c>
      <c r="M45" s="16">
        <v>68</v>
      </c>
      <c r="N45" s="16">
        <v>0</v>
      </c>
      <c r="O45" s="16">
        <v>33.755</v>
      </c>
      <c r="P45" s="16"/>
      <c r="Q45" s="16">
        <v>76.2</v>
      </c>
      <c r="R45" s="16">
        <f t="shared" si="3"/>
        <v>71.855</v>
      </c>
      <c r="S45" s="10" t="s">
        <v>31</v>
      </c>
      <c r="T45" s="23" t="s">
        <v>223</v>
      </c>
      <c r="U45" s="18" t="s">
        <v>224</v>
      </c>
      <c r="V45" s="10"/>
    </row>
    <row r="46" ht="24.95" customHeight="1" spans="1:22">
      <c r="A46" s="21" t="s">
        <v>70</v>
      </c>
      <c r="B46" s="21" t="s">
        <v>219</v>
      </c>
      <c r="C46" s="21" t="s">
        <v>94</v>
      </c>
      <c r="D46" s="21" t="s">
        <v>225</v>
      </c>
      <c r="E46" s="10">
        <v>2</v>
      </c>
      <c r="F46" s="10">
        <v>1</v>
      </c>
      <c r="G46" s="21" t="s">
        <v>226</v>
      </c>
      <c r="H46" s="21" t="s">
        <v>29</v>
      </c>
      <c r="I46" s="22" t="s">
        <v>227</v>
      </c>
      <c r="J46" s="16">
        <v>68</v>
      </c>
      <c r="K46" s="16">
        <v>67</v>
      </c>
      <c r="L46" s="16">
        <v>0</v>
      </c>
      <c r="M46" s="16">
        <v>67</v>
      </c>
      <c r="N46" s="16">
        <v>0</v>
      </c>
      <c r="O46" s="16">
        <v>33.7</v>
      </c>
      <c r="P46" s="16"/>
      <c r="Q46" s="16">
        <v>80.2</v>
      </c>
      <c r="R46" s="16">
        <f t="shared" si="3"/>
        <v>73.8</v>
      </c>
      <c r="S46" s="10" t="s">
        <v>31</v>
      </c>
      <c r="T46" s="23" t="s">
        <v>228</v>
      </c>
      <c r="U46" s="18" t="s">
        <v>229</v>
      </c>
      <c r="V46" s="10"/>
    </row>
    <row r="47" ht="24.95" customHeight="1" spans="1:22">
      <c r="A47" s="21" t="s">
        <v>70</v>
      </c>
      <c r="B47" s="21" t="s">
        <v>219</v>
      </c>
      <c r="C47" s="21" t="s">
        <v>94</v>
      </c>
      <c r="D47" s="10"/>
      <c r="E47" s="10">
        <v>2</v>
      </c>
      <c r="F47" s="10">
        <v>2</v>
      </c>
      <c r="G47" s="21" t="s">
        <v>230</v>
      </c>
      <c r="H47" s="21" t="s">
        <v>29</v>
      </c>
      <c r="I47" s="22" t="s">
        <v>231</v>
      </c>
      <c r="J47" s="16">
        <v>56</v>
      </c>
      <c r="K47" s="16">
        <v>67.5</v>
      </c>
      <c r="L47" s="16">
        <v>0</v>
      </c>
      <c r="M47" s="16">
        <v>68</v>
      </c>
      <c r="N47" s="16">
        <v>0</v>
      </c>
      <c r="O47" s="16">
        <v>31.525</v>
      </c>
      <c r="P47" s="16"/>
      <c r="Q47" s="16">
        <v>82.7</v>
      </c>
      <c r="R47" s="16">
        <f t="shared" si="3"/>
        <v>72.875</v>
      </c>
      <c r="S47" s="10" t="s">
        <v>31</v>
      </c>
      <c r="T47" s="23" t="s">
        <v>232</v>
      </c>
      <c r="U47" s="18" t="s">
        <v>233</v>
      </c>
      <c r="V47" s="10"/>
    </row>
    <row r="48" ht="24.95" customHeight="1" spans="1:22">
      <c r="A48" s="21" t="s">
        <v>70</v>
      </c>
      <c r="B48" s="21" t="s">
        <v>219</v>
      </c>
      <c r="C48" s="21" t="s">
        <v>107</v>
      </c>
      <c r="D48" s="21" t="s">
        <v>234</v>
      </c>
      <c r="E48" s="10">
        <v>1</v>
      </c>
      <c r="F48" s="10">
        <v>2</v>
      </c>
      <c r="G48" s="21" t="s">
        <v>235</v>
      </c>
      <c r="H48" s="21" t="s">
        <v>29</v>
      </c>
      <c r="I48" s="22" t="s">
        <v>236</v>
      </c>
      <c r="J48" s="16">
        <v>65.6</v>
      </c>
      <c r="K48" s="16">
        <v>68</v>
      </c>
      <c r="L48" s="16">
        <v>0</v>
      </c>
      <c r="M48" s="16">
        <v>68</v>
      </c>
      <c r="N48" s="16">
        <v>0</v>
      </c>
      <c r="O48" s="16">
        <v>33.52</v>
      </c>
      <c r="P48" s="16"/>
      <c r="Q48" s="16">
        <v>81.2</v>
      </c>
      <c r="R48" s="16">
        <f t="shared" si="3"/>
        <v>74.12</v>
      </c>
      <c r="S48" s="10" t="s">
        <v>31</v>
      </c>
      <c r="T48" s="23" t="s">
        <v>237</v>
      </c>
      <c r="U48" s="18" t="s">
        <v>63</v>
      </c>
      <c r="V48" s="10"/>
    </row>
    <row r="49" ht="24.95" customHeight="1" spans="1:22">
      <c r="A49" s="21" t="s">
        <v>70</v>
      </c>
      <c r="B49" s="21" t="s">
        <v>219</v>
      </c>
      <c r="C49" s="21" t="s">
        <v>157</v>
      </c>
      <c r="D49" s="21" t="s">
        <v>238</v>
      </c>
      <c r="E49" s="10">
        <v>1</v>
      </c>
      <c r="F49" s="10">
        <v>1</v>
      </c>
      <c r="G49" s="21" t="s">
        <v>239</v>
      </c>
      <c r="H49" s="21" t="s">
        <v>29</v>
      </c>
      <c r="I49" s="22" t="s">
        <v>240</v>
      </c>
      <c r="J49" s="16">
        <v>66.4</v>
      </c>
      <c r="K49" s="16">
        <v>70.5</v>
      </c>
      <c r="L49" s="16">
        <v>0</v>
      </c>
      <c r="M49" s="16">
        <v>67</v>
      </c>
      <c r="N49" s="16">
        <v>0</v>
      </c>
      <c r="O49" s="16">
        <v>33.905</v>
      </c>
      <c r="P49" s="16"/>
      <c r="Q49" s="16">
        <v>82.4</v>
      </c>
      <c r="R49" s="16">
        <f t="shared" si="3"/>
        <v>75.105</v>
      </c>
      <c r="S49" s="10" t="s">
        <v>31</v>
      </c>
      <c r="T49" s="23" t="s">
        <v>167</v>
      </c>
      <c r="U49" s="18" t="s">
        <v>63</v>
      </c>
      <c r="V49" s="10"/>
    </row>
    <row r="50" ht="24.95" customHeight="1" spans="1:22">
      <c r="A50" s="21" t="s">
        <v>70</v>
      </c>
      <c r="B50" s="21" t="s">
        <v>219</v>
      </c>
      <c r="C50" s="21" t="s">
        <v>169</v>
      </c>
      <c r="D50" s="21" t="s">
        <v>241</v>
      </c>
      <c r="E50" s="10">
        <v>1</v>
      </c>
      <c r="F50" s="10">
        <v>1</v>
      </c>
      <c r="G50" s="21" t="s">
        <v>242</v>
      </c>
      <c r="H50" s="21" t="s">
        <v>29</v>
      </c>
      <c r="I50" s="22" t="s">
        <v>243</v>
      </c>
      <c r="J50" s="16">
        <v>68</v>
      </c>
      <c r="K50" s="16">
        <v>65.5</v>
      </c>
      <c r="L50" s="16">
        <v>0</v>
      </c>
      <c r="M50" s="16">
        <v>65</v>
      </c>
      <c r="N50" s="16">
        <v>0</v>
      </c>
      <c r="O50" s="16">
        <v>33.175</v>
      </c>
      <c r="P50" s="16"/>
      <c r="Q50" s="16">
        <v>81.6</v>
      </c>
      <c r="R50" s="16">
        <f t="shared" si="3"/>
        <v>73.975</v>
      </c>
      <c r="S50" s="10" t="s">
        <v>31</v>
      </c>
      <c r="T50" s="23" t="s">
        <v>244</v>
      </c>
      <c r="U50" s="18" t="s">
        <v>63</v>
      </c>
      <c r="V50" s="10"/>
    </row>
    <row r="51" ht="24.95" customHeight="1" spans="1:22">
      <c r="A51" s="21" t="s">
        <v>70</v>
      </c>
      <c r="B51" s="21" t="s">
        <v>219</v>
      </c>
      <c r="C51" s="21" t="s">
        <v>81</v>
      </c>
      <c r="D51" s="21" t="s">
        <v>245</v>
      </c>
      <c r="E51" s="10">
        <v>1</v>
      </c>
      <c r="F51" s="10">
        <v>1</v>
      </c>
      <c r="G51" s="21" t="s">
        <v>246</v>
      </c>
      <c r="H51" s="21" t="s">
        <v>29</v>
      </c>
      <c r="I51" s="22" t="s">
        <v>247</v>
      </c>
      <c r="J51" s="16">
        <v>58.4</v>
      </c>
      <c r="K51" s="16">
        <v>62.5</v>
      </c>
      <c r="L51" s="16">
        <v>0</v>
      </c>
      <c r="M51" s="16">
        <v>72</v>
      </c>
      <c r="N51" s="16">
        <v>0</v>
      </c>
      <c r="O51" s="16">
        <v>31.855</v>
      </c>
      <c r="P51" s="16"/>
      <c r="Q51" s="16">
        <v>83.6</v>
      </c>
      <c r="R51" s="16">
        <f t="shared" ref="R51:R53" si="5">O51+Q51*0.5</f>
        <v>73.655</v>
      </c>
      <c r="S51" s="10" t="s">
        <v>31</v>
      </c>
      <c r="T51" s="23" t="s">
        <v>248</v>
      </c>
      <c r="U51" s="18" t="s">
        <v>63</v>
      </c>
      <c r="V51" s="10"/>
    </row>
    <row r="52" ht="24.95" customHeight="1" spans="1:22">
      <c r="A52" s="21" t="s">
        <v>70</v>
      </c>
      <c r="B52" s="21" t="s">
        <v>249</v>
      </c>
      <c r="C52" s="21" t="s">
        <v>94</v>
      </c>
      <c r="D52" s="21" t="s">
        <v>250</v>
      </c>
      <c r="E52" s="10">
        <v>2</v>
      </c>
      <c r="F52" s="10">
        <v>1</v>
      </c>
      <c r="G52" s="21" t="s">
        <v>251</v>
      </c>
      <c r="H52" s="21" t="s">
        <v>39</v>
      </c>
      <c r="I52" s="22" t="s">
        <v>252</v>
      </c>
      <c r="J52" s="16">
        <v>67.2</v>
      </c>
      <c r="K52" s="16">
        <v>67</v>
      </c>
      <c r="L52" s="16">
        <v>0</v>
      </c>
      <c r="M52" s="16">
        <v>67</v>
      </c>
      <c r="N52" s="16">
        <v>0</v>
      </c>
      <c r="O52" s="16">
        <v>33.54</v>
      </c>
      <c r="P52" s="16"/>
      <c r="Q52" s="16">
        <v>88.2</v>
      </c>
      <c r="R52" s="16">
        <f t="shared" si="5"/>
        <v>77.64</v>
      </c>
      <c r="S52" s="10" t="s">
        <v>31</v>
      </c>
      <c r="T52" s="23" t="s">
        <v>253</v>
      </c>
      <c r="U52" s="18" t="s">
        <v>63</v>
      </c>
      <c r="V52" s="10"/>
    </row>
    <row r="53" ht="24.95" customHeight="1" spans="1:22">
      <c r="A53" s="21" t="s">
        <v>70</v>
      </c>
      <c r="B53" s="21" t="s">
        <v>249</v>
      </c>
      <c r="C53" s="21" t="s">
        <v>94</v>
      </c>
      <c r="D53" s="10"/>
      <c r="E53" s="10">
        <v>2</v>
      </c>
      <c r="F53" s="10">
        <v>2</v>
      </c>
      <c r="G53" s="21" t="s">
        <v>254</v>
      </c>
      <c r="H53" s="21" t="s">
        <v>29</v>
      </c>
      <c r="I53" s="22" t="s">
        <v>255</v>
      </c>
      <c r="J53" s="16">
        <v>52.8</v>
      </c>
      <c r="K53" s="16">
        <v>72</v>
      </c>
      <c r="L53" s="16">
        <v>0</v>
      </c>
      <c r="M53" s="16">
        <v>74</v>
      </c>
      <c r="N53" s="16">
        <v>0</v>
      </c>
      <c r="O53" s="16">
        <v>32.46</v>
      </c>
      <c r="P53" s="16"/>
      <c r="Q53" s="16">
        <v>89.2</v>
      </c>
      <c r="R53" s="16">
        <f t="shared" si="5"/>
        <v>77.06</v>
      </c>
      <c r="S53" s="10" t="s">
        <v>31</v>
      </c>
      <c r="T53" s="23" t="s">
        <v>118</v>
      </c>
      <c r="U53" s="18" t="s">
        <v>249</v>
      </c>
      <c r="V53" s="10"/>
    </row>
    <row r="54" ht="24.95" customHeight="1" spans="1:22">
      <c r="A54" s="21" t="s">
        <v>70</v>
      </c>
      <c r="B54" s="21" t="s">
        <v>249</v>
      </c>
      <c r="C54" s="21" t="s">
        <v>107</v>
      </c>
      <c r="D54" s="21" t="s">
        <v>256</v>
      </c>
      <c r="E54" s="10">
        <v>2</v>
      </c>
      <c r="F54" s="10">
        <v>1</v>
      </c>
      <c r="G54" s="21" t="s">
        <v>257</v>
      </c>
      <c r="H54" s="21" t="s">
        <v>29</v>
      </c>
      <c r="I54" s="22" t="s">
        <v>258</v>
      </c>
      <c r="J54" s="16">
        <v>70.4</v>
      </c>
      <c r="K54" s="16">
        <v>64</v>
      </c>
      <c r="L54" s="16">
        <v>0</v>
      </c>
      <c r="M54" s="16">
        <v>67</v>
      </c>
      <c r="N54" s="16">
        <v>0</v>
      </c>
      <c r="O54" s="16">
        <v>33.73</v>
      </c>
      <c r="P54" s="16"/>
      <c r="Q54" s="16">
        <v>82.6</v>
      </c>
      <c r="R54" s="16">
        <f t="shared" ref="R54:R66" si="6">O54+Q54*0.5</f>
        <v>75.03</v>
      </c>
      <c r="S54" s="10" t="s">
        <v>31</v>
      </c>
      <c r="T54" s="23" t="s">
        <v>164</v>
      </c>
      <c r="U54" s="18" t="s">
        <v>259</v>
      </c>
      <c r="V54" s="10"/>
    </row>
    <row r="55" ht="24.95" customHeight="1" spans="1:22">
      <c r="A55" s="21" t="s">
        <v>70</v>
      </c>
      <c r="B55" s="21" t="s">
        <v>249</v>
      </c>
      <c r="C55" s="21" t="s">
        <v>107</v>
      </c>
      <c r="D55" s="10"/>
      <c r="E55" s="10">
        <v>2</v>
      </c>
      <c r="F55" s="10">
        <v>2</v>
      </c>
      <c r="G55" s="21" t="s">
        <v>260</v>
      </c>
      <c r="H55" s="21" t="s">
        <v>29</v>
      </c>
      <c r="I55" s="22" t="s">
        <v>261</v>
      </c>
      <c r="J55" s="16">
        <v>66.4</v>
      </c>
      <c r="K55" s="16">
        <v>72.5</v>
      </c>
      <c r="L55" s="16">
        <v>0</v>
      </c>
      <c r="M55" s="16">
        <v>62</v>
      </c>
      <c r="N55" s="16">
        <v>0</v>
      </c>
      <c r="O55" s="16">
        <v>33.455</v>
      </c>
      <c r="P55" s="16"/>
      <c r="Q55" s="16">
        <v>82.8</v>
      </c>
      <c r="R55" s="16">
        <f t="shared" si="6"/>
        <v>74.855</v>
      </c>
      <c r="S55" s="10" t="s">
        <v>31</v>
      </c>
      <c r="T55" s="23" t="s">
        <v>118</v>
      </c>
      <c r="U55" s="18" t="s">
        <v>262</v>
      </c>
      <c r="V55" s="10"/>
    </row>
    <row r="56" ht="24.95" customHeight="1" spans="1:22">
      <c r="A56" s="21" t="s">
        <v>70</v>
      </c>
      <c r="B56" s="21" t="s">
        <v>249</v>
      </c>
      <c r="C56" s="21" t="s">
        <v>81</v>
      </c>
      <c r="D56" s="21" t="s">
        <v>263</v>
      </c>
      <c r="E56" s="10">
        <v>1</v>
      </c>
      <c r="F56" s="10">
        <v>1</v>
      </c>
      <c r="G56" s="21" t="s">
        <v>264</v>
      </c>
      <c r="H56" s="21" t="s">
        <v>29</v>
      </c>
      <c r="I56" s="22" t="s">
        <v>265</v>
      </c>
      <c r="J56" s="16">
        <v>57.6</v>
      </c>
      <c r="K56" s="16">
        <v>73</v>
      </c>
      <c r="L56" s="16">
        <v>0</v>
      </c>
      <c r="M56" s="16">
        <v>62</v>
      </c>
      <c r="N56" s="16">
        <v>0</v>
      </c>
      <c r="O56" s="16">
        <v>31.77</v>
      </c>
      <c r="P56" s="16"/>
      <c r="Q56" s="16">
        <v>84.5</v>
      </c>
      <c r="R56" s="16">
        <f t="shared" si="6"/>
        <v>74.02</v>
      </c>
      <c r="S56" s="10" t="s">
        <v>31</v>
      </c>
      <c r="T56" s="23" t="s">
        <v>188</v>
      </c>
      <c r="U56" s="18" t="s">
        <v>266</v>
      </c>
      <c r="V56" s="10"/>
    </row>
    <row r="57" ht="24.95" customHeight="1" spans="1:22">
      <c r="A57" s="21" t="s">
        <v>70</v>
      </c>
      <c r="B57" s="21" t="s">
        <v>267</v>
      </c>
      <c r="C57" s="21" t="s">
        <v>88</v>
      </c>
      <c r="D57" s="21" t="s">
        <v>268</v>
      </c>
      <c r="E57" s="10">
        <v>2</v>
      </c>
      <c r="F57" s="10">
        <v>1</v>
      </c>
      <c r="G57" s="21" t="s">
        <v>269</v>
      </c>
      <c r="H57" s="21" t="s">
        <v>29</v>
      </c>
      <c r="I57" s="22" t="s">
        <v>270</v>
      </c>
      <c r="J57" s="16">
        <v>71.2</v>
      </c>
      <c r="K57" s="16">
        <v>69</v>
      </c>
      <c r="L57" s="16">
        <v>0</v>
      </c>
      <c r="M57" s="16">
        <v>71</v>
      </c>
      <c r="N57" s="16">
        <v>0</v>
      </c>
      <c r="O57" s="16">
        <v>35.24</v>
      </c>
      <c r="P57" s="16"/>
      <c r="Q57" s="16">
        <v>84.3</v>
      </c>
      <c r="R57" s="16">
        <f t="shared" si="6"/>
        <v>77.39</v>
      </c>
      <c r="S57" s="10" t="s">
        <v>31</v>
      </c>
      <c r="T57" s="23" t="s">
        <v>191</v>
      </c>
      <c r="U57" s="18" t="s">
        <v>271</v>
      </c>
      <c r="V57" s="10"/>
    </row>
    <row r="58" ht="24.95" customHeight="1" spans="1:22">
      <c r="A58" s="21" t="s">
        <v>70</v>
      </c>
      <c r="B58" s="21" t="s">
        <v>267</v>
      </c>
      <c r="C58" s="21" t="s">
        <v>88</v>
      </c>
      <c r="D58" s="10"/>
      <c r="E58" s="10">
        <v>2</v>
      </c>
      <c r="F58" s="10">
        <v>2</v>
      </c>
      <c r="G58" s="21" t="s">
        <v>272</v>
      </c>
      <c r="H58" s="21" t="s">
        <v>29</v>
      </c>
      <c r="I58" s="22" t="s">
        <v>273</v>
      </c>
      <c r="J58" s="16">
        <v>60.8</v>
      </c>
      <c r="K58" s="16">
        <v>72</v>
      </c>
      <c r="L58" s="16">
        <v>0</v>
      </c>
      <c r="M58" s="16">
        <v>74</v>
      </c>
      <c r="N58" s="16">
        <v>0</v>
      </c>
      <c r="O58" s="16">
        <v>34.06</v>
      </c>
      <c r="P58" s="16"/>
      <c r="Q58" s="16">
        <v>85.1</v>
      </c>
      <c r="R58" s="16">
        <f t="shared" si="6"/>
        <v>76.61</v>
      </c>
      <c r="S58" s="10" t="s">
        <v>31</v>
      </c>
      <c r="T58" s="23" t="s">
        <v>155</v>
      </c>
      <c r="U58" s="18" t="s">
        <v>274</v>
      </c>
      <c r="V58" s="10"/>
    </row>
    <row r="59" ht="24.95" customHeight="1" spans="1:22">
      <c r="A59" s="21" t="s">
        <v>70</v>
      </c>
      <c r="B59" s="21" t="s">
        <v>267</v>
      </c>
      <c r="C59" s="21" t="s">
        <v>107</v>
      </c>
      <c r="D59" s="21" t="s">
        <v>275</v>
      </c>
      <c r="E59" s="10">
        <v>1</v>
      </c>
      <c r="F59" s="10">
        <v>1</v>
      </c>
      <c r="G59" s="21" t="s">
        <v>276</v>
      </c>
      <c r="H59" s="21" t="s">
        <v>29</v>
      </c>
      <c r="I59" s="22" t="s">
        <v>277</v>
      </c>
      <c r="J59" s="16">
        <v>66.4</v>
      </c>
      <c r="K59" s="16">
        <v>54.5</v>
      </c>
      <c r="L59" s="16">
        <v>0</v>
      </c>
      <c r="M59" s="16">
        <v>67</v>
      </c>
      <c r="N59" s="16">
        <v>0</v>
      </c>
      <c r="O59" s="16">
        <v>31.505</v>
      </c>
      <c r="P59" s="16"/>
      <c r="Q59" s="16">
        <v>81.2</v>
      </c>
      <c r="R59" s="16">
        <f t="shared" si="6"/>
        <v>72.105</v>
      </c>
      <c r="S59" s="10" t="s">
        <v>31</v>
      </c>
      <c r="T59" s="23" t="s">
        <v>133</v>
      </c>
      <c r="U59" s="18" t="s">
        <v>278</v>
      </c>
      <c r="V59" s="10"/>
    </row>
    <row r="60" ht="24.95" customHeight="1" spans="1:22">
      <c r="A60" s="21" t="s">
        <v>70</v>
      </c>
      <c r="B60" s="21" t="s">
        <v>279</v>
      </c>
      <c r="C60" s="21" t="s">
        <v>88</v>
      </c>
      <c r="D60" s="21" t="s">
        <v>280</v>
      </c>
      <c r="E60" s="10">
        <v>1</v>
      </c>
      <c r="F60" s="10">
        <v>1</v>
      </c>
      <c r="G60" s="21" t="s">
        <v>281</v>
      </c>
      <c r="H60" s="21" t="s">
        <v>39</v>
      </c>
      <c r="I60" s="22" t="s">
        <v>282</v>
      </c>
      <c r="J60" s="16">
        <v>72</v>
      </c>
      <c r="K60" s="16">
        <v>76.5</v>
      </c>
      <c r="L60" s="16">
        <v>0</v>
      </c>
      <c r="M60" s="16">
        <v>72</v>
      </c>
      <c r="N60" s="16">
        <v>0</v>
      </c>
      <c r="O60" s="16">
        <v>36.675</v>
      </c>
      <c r="P60" s="16"/>
      <c r="Q60" s="16">
        <v>82.8</v>
      </c>
      <c r="R60" s="16">
        <f t="shared" si="6"/>
        <v>78.075</v>
      </c>
      <c r="S60" s="10" t="s">
        <v>31</v>
      </c>
      <c r="T60" s="23" t="s">
        <v>283</v>
      </c>
      <c r="U60" s="18" t="s">
        <v>284</v>
      </c>
      <c r="V60" s="10"/>
    </row>
    <row r="61" ht="24.95" customHeight="1" spans="1:22">
      <c r="A61" s="21" t="s">
        <v>70</v>
      </c>
      <c r="B61" s="21" t="s">
        <v>279</v>
      </c>
      <c r="C61" s="21" t="s">
        <v>94</v>
      </c>
      <c r="D61" s="21" t="s">
        <v>285</v>
      </c>
      <c r="E61" s="10">
        <v>2</v>
      </c>
      <c r="F61" s="10">
        <v>1</v>
      </c>
      <c r="G61" s="21" t="s">
        <v>286</v>
      </c>
      <c r="H61" s="21" t="s">
        <v>29</v>
      </c>
      <c r="I61" s="22" t="s">
        <v>287</v>
      </c>
      <c r="J61" s="16">
        <v>62.4</v>
      </c>
      <c r="K61" s="16">
        <v>72.5</v>
      </c>
      <c r="L61" s="16">
        <v>0</v>
      </c>
      <c r="M61" s="16">
        <v>70</v>
      </c>
      <c r="N61" s="16">
        <v>0</v>
      </c>
      <c r="O61" s="16">
        <v>33.855</v>
      </c>
      <c r="P61" s="16"/>
      <c r="Q61" s="16">
        <v>81</v>
      </c>
      <c r="R61" s="16">
        <f t="shared" si="6"/>
        <v>74.355</v>
      </c>
      <c r="S61" s="10" t="s">
        <v>31</v>
      </c>
      <c r="T61" s="23" t="s">
        <v>85</v>
      </c>
      <c r="U61" s="18" t="s">
        <v>63</v>
      </c>
      <c r="V61" s="10"/>
    </row>
    <row r="62" ht="24.95" customHeight="1" spans="1:22">
      <c r="A62" s="21" t="s">
        <v>70</v>
      </c>
      <c r="B62" s="21" t="s">
        <v>279</v>
      </c>
      <c r="C62" s="21" t="s">
        <v>94</v>
      </c>
      <c r="D62" s="10"/>
      <c r="E62" s="10">
        <v>2</v>
      </c>
      <c r="F62" s="10">
        <v>2</v>
      </c>
      <c r="G62" s="21" t="s">
        <v>288</v>
      </c>
      <c r="H62" s="21" t="s">
        <v>29</v>
      </c>
      <c r="I62" s="22" t="s">
        <v>289</v>
      </c>
      <c r="J62" s="16">
        <v>56.8</v>
      </c>
      <c r="K62" s="16">
        <v>63</v>
      </c>
      <c r="L62" s="16">
        <v>0</v>
      </c>
      <c r="M62" s="16">
        <v>66</v>
      </c>
      <c r="N62" s="16">
        <v>0</v>
      </c>
      <c r="O62" s="16">
        <v>30.71</v>
      </c>
      <c r="P62" s="16"/>
      <c r="Q62" s="16">
        <v>82</v>
      </c>
      <c r="R62" s="16">
        <f t="shared" si="6"/>
        <v>71.71</v>
      </c>
      <c r="S62" s="10" t="s">
        <v>31</v>
      </c>
      <c r="T62" s="23" t="s">
        <v>290</v>
      </c>
      <c r="U62" s="18" t="s">
        <v>63</v>
      </c>
      <c r="V62" s="10"/>
    </row>
    <row r="63" ht="24.95" customHeight="1" spans="1:22">
      <c r="A63" s="21" t="s">
        <v>70</v>
      </c>
      <c r="B63" s="21" t="s">
        <v>279</v>
      </c>
      <c r="C63" s="21" t="s">
        <v>107</v>
      </c>
      <c r="D63" s="21" t="s">
        <v>291</v>
      </c>
      <c r="E63" s="10">
        <v>1</v>
      </c>
      <c r="F63" s="10">
        <v>1</v>
      </c>
      <c r="G63" s="21" t="s">
        <v>292</v>
      </c>
      <c r="H63" s="21" t="s">
        <v>29</v>
      </c>
      <c r="I63" s="22" t="s">
        <v>293</v>
      </c>
      <c r="J63" s="16">
        <v>61.6</v>
      </c>
      <c r="K63" s="16">
        <v>60</v>
      </c>
      <c r="L63" s="16">
        <v>0</v>
      </c>
      <c r="M63" s="16">
        <v>66</v>
      </c>
      <c r="N63" s="16">
        <v>0</v>
      </c>
      <c r="O63" s="16">
        <v>31.22</v>
      </c>
      <c r="P63" s="16"/>
      <c r="Q63" s="16">
        <v>80.3</v>
      </c>
      <c r="R63" s="16">
        <f t="shared" si="6"/>
        <v>71.37</v>
      </c>
      <c r="S63" s="10" t="s">
        <v>31</v>
      </c>
      <c r="T63" s="23" t="s">
        <v>294</v>
      </c>
      <c r="U63" s="18" t="s">
        <v>295</v>
      </c>
      <c r="V63" s="10"/>
    </row>
    <row r="64" ht="24.95" customHeight="1" spans="1:22">
      <c r="A64" s="21" t="s">
        <v>70</v>
      </c>
      <c r="B64" s="21" t="s">
        <v>279</v>
      </c>
      <c r="C64" s="21" t="s">
        <v>157</v>
      </c>
      <c r="D64" s="21" t="s">
        <v>296</v>
      </c>
      <c r="E64" s="10">
        <v>2</v>
      </c>
      <c r="F64" s="10">
        <v>1</v>
      </c>
      <c r="G64" s="21" t="s">
        <v>297</v>
      </c>
      <c r="H64" s="21" t="s">
        <v>29</v>
      </c>
      <c r="I64" s="22" t="s">
        <v>298</v>
      </c>
      <c r="J64" s="16">
        <v>72.8</v>
      </c>
      <c r="K64" s="16">
        <v>54.5</v>
      </c>
      <c r="L64" s="16">
        <v>0</v>
      </c>
      <c r="M64" s="16">
        <v>71</v>
      </c>
      <c r="N64" s="16">
        <v>0</v>
      </c>
      <c r="O64" s="16">
        <v>33.385</v>
      </c>
      <c r="P64" s="16"/>
      <c r="Q64" s="16">
        <v>81.2</v>
      </c>
      <c r="R64" s="16">
        <f t="shared" si="6"/>
        <v>73.985</v>
      </c>
      <c r="S64" s="10" t="s">
        <v>31</v>
      </c>
      <c r="T64" s="23" t="s">
        <v>191</v>
      </c>
      <c r="U64" s="18" t="s">
        <v>63</v>
      </c>
      <c r="V64" s="10"/>
    </row>
    <row r="65" ht="24.95" customHeight="1" spans="1:22">
      <c r="A65" s="21" t="s">
        <v>70</v>
      </c>
      <c r="B65" s="21" t="s">
        <v>279</v>
      </c>
      <c r="C65" s="21" t="s">
        <v>157</v>
      </c>
      <c r="D65" s="10"/>
      <c r="E65" s="10">
        <v>2</v>
      </c>
      <c r="F65" s="10">
        <v>2</v>
      </c>
      <c r="G65" s="21" t="s">
        <v>299</v>
      </c>
      <c r="H65" s="21" t="s">
        <v>29</v>
      </c>
      <c r="I65" s="22" t="s">
        <v>300</v>
      </c>
      <c r="J65" s="16">
        <v>63.2</v>
      </c>
      <c r="K65" s="16">
        <v>64</v>
      </c>
      <c r="L65" s="16">
        <v>0</v>
      </c>
      <c r="M65" s="16">
        <v>61</v>
      </c>
      <c r="N65" s="16">
        <v>0</v>
      </c>
      <c r="O65" s="16">
        <v>31.39</v>
      </c>
      <c r="P65" s="16"/>
      <c r="Q65" s="16">
        <v>80.2</v>
      </c>
      <c r="R65" s="16">
        <f t="shared" si="6"/>
        <v>71.49</v>
      </c>
      <c r="S65" s="10" t="s">
        <v>31</v>
      </c>
      <c r="T65" s="23" t="s">
        <v>301</v>
      </c>
      <c r="U65" s="18" t="s">
        <v>301</v>
      </c>
      <c r="V65" s="10"/>
    </row>
    <row r="66" ht="24.95" customHeight="1" spans="1:22">
      <c r="A66" s="21" t="s">
        <v>70</v>
      </c>
      <c r="B66" s="21" t="s">
        <v>279</v>
      </c>
      <c r="C66" s="21" t="s">
        <v>169</v>
      </c>
      <c r="D66" s="21" t="s">
        <v>302</v>
      </c>
      <c r="E66" s="10">
        <v>1</v>
      </c>
      <c r="F66" s="10">
        <v>2</v>
      </c>
      <c r="G66" s="21" t="s">
        <v>303</v>
      </c>
      <c r="H66" s="21" t="s">
        <v>29</v>
      </c>
      <c r="I66" s="22" t="s">
        <v>304</v>
      </c>
      <c r="J66" s="16">
        <v>68</v>
      </c>
      <c r="K66" s="16">
        <v>62.5</v>
      </c>
      <c r="L66" s="16">
        <v>0</v>
      </c>
      <c r="M66" s="16">
        <v>62</v>
      </c>
      <c r="N66" s="16">
        <v>0</v>
      </c>
      <c r="O66" s="16">
        <v>32.275</v>
      </c>
      <c r="P66" s="16"/>
      <c r="Q66" s="16">
        <v>81.6</v>
      </c>
      <c r="R66" s="16">
        <f t="shared" si="6"/>
        <v>73.075</v>
      </c>
      <c r="S66" s="10" t="s">
        <v>31</v>
      </c>
      <c r="T66" s="23" t="s">
        <v>305</v>
      </c>
      <c r="U66" s="18" t="s">
        <v>306</v>
      </c>
      <c r="V66" s="10"/>
    </row>
  </sheetData>
  <autoFilter ref="A3:V66">
    <extLst/>
  </autoFilter>
  <mergeCells count="103">
    <mergeCell ref="A1:V1"/>
    <mergeCell ref="J2:O2"/>
    <mergeCell ref="A2:A3"/>
    <mergeCell ref="A10:A11"/>
    <mergeCell ref="A14:A16"/>
    <mergeCell ref="A17:A19"/>
    <mergeCell ref="A20:A21"/>
    <mergeCell ref="A22:A24"/>
    <mergeCell ref="A26:A28"/>
    <mergeCell ref="A29:A31"/>
    <mergeCell ref="A32:A33"/>
    <mergeCell ref="A35:A38"/>
    <mergeCell ref="A39:A40"/>
    <mergeCell ref="A41:A42"/>
    <mergeCell ref="A46:A47"/>
    <mergeCell ref="A52:A53"/>
    <mergeCell ref="A54:A55"/>
    <mergeCell ref="A57:A58"/>
    <mergeCell ref="A61:A62"/>
    <mergeCell ref="A64:A65"/>
    <mergeCell ref="B2:B3"/>
    <mergeCell ref="B10:B11"/>
    <mergeCell ref="B14:B16"/>
    <mergeCell ref="B17:B19"/>
    <mergeCell ref="B20:B21"/>
    <mergeCell ref="B22:B24"/>
    <mergeCell ref="B26:B28"/>
    <mergeCell ref="B29:B31"/>
    <mergeCell ref="B32:B33"/>
    <mergeCell ref="B35:B38"/>
    <mergeCell ref="B39:B40"/>
    <mergeCell ref="B41:B42"/>
    <mergeCell ref="B46:B47"/>
    <mergeCell ref="B52:B53"/>
    <mergeCell ref="B54:B55"/>
    <mergeCell ref="B57:B58"/>
    <mergeCell ref="B61:B62"/>
    <mergeCell ref="B64:B65"/>
    <mergeCell ref="C2:C3"/>
    <mergeCell ref="C10:C11"/>
    <mergeCell ref="C14:C16"/>
    <mergeCell ref="C17:C19"/>
    <mergeCell ref="C20:C21"/>
    <mergeCell ref="C22:C24"/>
    <mergeCell ref="C26:C28"/>
    <mergeCell ref="C29:C31"/>
    <mergeCell ref="C32:C33"/>
    <mergeCell ref="C35:C38"/>
    <mergeCell ref="C39:C40"/>
    <mergeCell ref="C41:C42"/>
    <mergeCell ref="C46:C47"/>
    <mergeCell ref="C52:C53"/>
    <mergeCell ref="C54:C55"/>
    <mergeCell ref="C57:C58"/>
    <mergeCell ref="C61:C62"/>
    <mergeCell ref="C64:C65"/>
    <mergeCell ref="D2:D3"/>
    <mergeCell ref="D10:D11"/>
    <mergeCell ref="D14:D16"/>
    <mergeCell ref="D17:D19"/>
    <mergeCell ref="D20:D21"/>
    <mergeCell ref="D22:D24"/>
    <mergeCell ref="D26:D28"/>
    <mergeCell ref="D29:D31"/>
    <mergeCell ref="D32:D33"/>
    <mergeCell ref="D35:D38"/>
    <mergeCell ref="D39:D40"/>
    <mergeCell ref="D41:D42"/>
    <mergeCell ref="D46:D47"/>
    <mergeCell ref="D52:D53"/>
    <mergeCell ref="D54:D55"/>
    <mergeCell ref="D57:D58"/>
    <mergeCell ref="D61:D62"/>
    <mergeCell ref="D64:D65"/>
    <mergeCell ref="E2:E3"/>
    <mergeCell ref="E10:E11"/>
    <mergeCell ref="E14:E16"/>
    <mergeCell ref="E17:E19"/>
    <mergeCell ref="E20:E21"/>
    <mergeCell ref="E22:E24"/>
    <mergeCell ref="E26:E28"/>
    <mergeCell ref="E29:E31"/>
    <mergeCell ref="E32:E33"/>
    <mergeCell ref="E35:E38"/>
    <mergeCell ref="E39:E40"/>
    <mergeCell ref="E41:E42"/>
    <mergeCell ref="E46:E47"/>
    <mergeCell ref="E52:E53"/>
    <mergeCell ref="E54:E55"/>
    <mergeCell ref="E57:E58"/>
    <mergeCell ref="E61:E62"/>
    <mergeCell ref="E64:E65"/>
    <mergeCell ref="F2:F3"/>
    <mergeCell ref="G2:G3"/>
    <mergeCell ref="H2:H3"/>
    <mergeCell ref="I2:I3"/>
    <mergeCell ref="P2:P3"/>
    <mergeCell ref="Q2:Q3"/>
    <mergeCell ref="R2:R3"/>
    <mergeCell ref="S2:S3"/>
    <mergeCell ref="T2:T3"/>
    <mergeCell ref="U2:U3"/>
    <mergeCell ref="V2:V3"/>
  </mergeCells>
  <pageMargins left="0.314583333333333" right="0.236111111111111" top="0.314583333333333" bottom="0.354166666666667" header="0.275" footer="0.156944444444444"/>
  <pageSetup paperSize="9" scale="6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</cp:lastModifiedBy>
  <dcterms:created xsi:type="dcterms:W3CDTF">2008-09-11T17:22:00Z</dcterms:created>
  <cp:lastPrinted>2021-06-21T23:18:00Z</cp:lastPrinted>
  <dcterms:modified xsi:type="dcterms:W3CDTF">2021-06-23T01:37:50Z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0354B2A6E827405CB57AB713ADB360F4</vt:lpwstr>
  </property>
</Properties>
</file>