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-公务员招录\2021\2.笔试成绩及资格复审\"/>
    </mc:Choice>
  </mc:AlternateContent>
  <bookViews>
    <workbookView xWindow="0" yWindow="0" windowWidth="19200" windowHeight="7170"/>
  </bookViews>
  <sheets>
    <sheet name="附件资格复审名单" sheetId="2" r:id="rId1"/>
  </sheets>
  <calcPr calcId="152511"/>
  <fileRecoveryPr repairLoad="1"/>
</workbook>
</file>

<file path=xl/calcChain.xml><?xml version="1.0" encoding="utf-8"?>
<calcChain xmlns="http://schemas.openxmlformats.org/spreadsheetml/2006/main">
  <c r="N25" i="2" l="1"/>
  <c r="N24" i="2"/>
  <c r="N2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6" i="2"/>
  <c r="N27" i="2"/>
  <c r="N28" i="2"/>
  <c r="N5" i="2"/>
</calcChain>
</file>

<file path=xl/sharedStrings.xml><?xml version="1.0" encoding="utf-8"?>
<sst xmlns="http://schemas.openxmlformats.org/spreadsheetml/2006/main" count="237" uniqueCount="127">
  <si>
    <t>附件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</si>
  <si>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</si>
  <si>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</si>
  <si>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</si>
  <si>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</si>
  <si>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</si>
  <si>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</si>
  <si>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</si>
  <si>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</si>
  <si>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</si>
  <si>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</si>
  <si>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</si>
  <si>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</si>
  <si>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</si>
  <si>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</si>
  <si>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笔试排名</t>
  </si>
  <si>
    <t>毕业院校</t>
  </si>
  <si>
    <t>现工作单位</t>
  </si>
  <si>
    <t>备注</t>
  </si>
  <si>
    <t>招录单位(盖章)：湖北省高级人民法院</t>
    <phoneticPr fontId="5" type="noConversion"/>
  </si>
  <si>
    <t>资格复审人员名单</t>
    <phoneticPr fontId="5" type="noConversion"/>
  </si>
  <si>
    <t>省法院机关</t>
  </si>
  <si>
    <t>湖北省高级人民法院</t>
  </si>
  <si>
    <t>司法行政岗1</t>
  </si>
  <si>
    <t>14230201046001001</t>
  </si>
  <si>
    <t>周旸洋</t>
  </si>
  <si>
    <t>男</t>
  </si>
  <si>
    <t>142017405001</t>
  </si>
  <si>
    <t>向雪宁</t>
  </si>
  <si>
    <t>女</t>
  </si>
  <si>
    <t>142019904921</t>
  </si>
  <si>
    <t>梁雪</t>
  </si>
  <si>
    <t>142010400723</t>
  </si>
  <si>
    <t>王晓</t>
  </si>
  <si>
    <t>142010816613</t>
  </si>
  <si>
    <t>任俊铭</t>
  </si>
  <si>
    <t>142017114224</t>
  </si>
  <si>
    <t>景勤</t>
  </si>
  <si>
    <t>142017302411</t>
  </si>
  <si>
    <t>余凡</t>
  </si>
  <si>
    <t>142010402027</t>
  </si>
  <si>
    <t>杜殿虎</t>
  </si>
  <si>
    <t>142019206810</t>
  </si>
  <si>
    <t>何普</t>
  </si>
  <si>
    <t>142010822307</t>
  </si>
  <si>
    <t>司法行政岗2</t>
  </si>
  <si>
    <t>14230201046001002</t>
  </si>
  <si>
    <t>陈柯言</t>
  </si>
  <si>
    <t>142019502914</t>
  </si>
  <si>
    <t>许娇</t>
  </si>
  <si>
    <t>142017003914</t>
  </si>
  <si>
    <t>周青</t>
  </si>
  <si>
    <t>142010406421</t>
  </si>
  <si>
    <t>司法鉴定处法医岗</t>
  </si>
  <si>
    <t>14230201046001003</t>
  </si>
  <si>
    <t>张涛</t>
  </si>
  <si>
    <t>142017800607</t>
  </si>
  <si>
    <t>倪收收</t>
  </si>
  <si>
    <t>142019101715</t>
  </si>
  <si>
    <t>闭冬雁</t>
  </si>
  <si>
    <t>142010407005</t>
  </si>
  <si>
    <t>汉江中级法院</t>
  </si>
  <si>
    <t>信息技术岗</t>
  </si>
  <si>
    <t>14230201046003001</t>
  </si>
  <si>
    <t>廖畅</t>
  </si>
  <si>
    <t>142010812507</t>
  </si>
  <si>
    <t>张彩云</t>
  </si>
  <si>
    <t>142010814615</t>
  </si>
  <si>
    <t>谢百卓</t>
  </si>
  <si>
    <t>142017900902</t>
  </si>
  <si>
    <t>武汉铁路运输中级法院及基层院</t>
  </si>
  <si>
    <t>武汉铁路运输法院</t>
  </si>
  <si>
    <t>司法警察岗</t>
  </si>
  <si>
    <t>14230201046004001</t>
  </si>
  <si>
    <t>谯洋</t>
  </si>
  <si>
    <t>142017805002</t>
  </si>
  <si>
    <t>邓伟</t>
  </si>
  <si>
    <t>142017300824</t>
  </si>
  <si>
    <t>范汝策</t>
  </si>
  <si>
    <t>142017303018</t>
  </si>
  <si>
    <t>沙洋人民法院</t>
  </si>
  <si>
    <t>财务会计岗</t>
  </si>
  <si>
    <t>14230201046005001</t>
  </si>
  <si>
    <t>钟培菘</t>
  </si>
  <si>
    <t>142018101429</t>
  </si>
  <si>
    <t>李彬彬</t>
  </si>
  <si>
    <t>142010817111</t>
  </si>
  <si>
    <t>唐溢文</t>
  </si>
  <si>
    <t>142017704215</t>
  </si>
  <si>
    <t>武汉大学</t>
  </si>
  <si>
    <t>中国南方航空股份有限公司</t>
  </si>
  <si>
    <t>国家电网公司华中分部</t>
  </si>
  <si>
    <t>吉林大学</t>
    <phoneticPr fontId="3" type="noConversion"/>
  </si>
  <si>
    <t>无</t>
  </si>
  <si>
    <t>中南民族大学</t>
  </si>
  <si>
    <t>深圳市螺岭外国语实验学校</t>
  </si>
  <si>
    <t>武汉新高兴谷置业有限公司</t>
  </si>
  <si>
    <t>中南财经政法大学</t>
  </si>
  <si>
    <t>厦门大学</t>
  </si>
  <si>
    <t>武汉市不动产登记中心</t>
  </si>
  <si>
    <t>湖北文理学院</t>
  </si>
  <si>
    <t>武汉市硚口区汉中街道办事处</t>
  </si>
  <si>
    <t>无锡广播电视集团（台）</t>
  </si>
  <si>
    <t>华中科技大学</t>
  </si>
  <si>
    <t>中国南方航空股份有限公司湖北分公司</t>
  </si>
  <si>
    <t>福建省晋江市公安局</t>
  </si>
  <si>
    <t>武汉名幸电子有限公司</t>
  </si>
  <si>
    <t>天门市人民政府办公室</t>
  </si>
  <si>
    <t>武汉工程大学</t>
  </si>
  <si>
    <t>武汉市公安局网络安全保卫支队</t>
  </si>
  <si>
    <t>湖北师范大学</t>
  </si>
  <si>
    <t>中国平安财产保险股份有限公司湖北分公司</t>
  </si>
  <si>
    <t>武汉科技大学</t>
  </si>
  <si>
    <t>武汉博天远清教育发展有限责任公司</t>
  </si>
  <si>
    <t>文华学院</t>
  </si>
  <si>
    <t>无</t>
    <phoneticPr fontId="5" type="noConversion"/>
  </si>
  <si>
    <t>西南财经大学</t>
    <phoneticPr fontId="5" type="noConversion"/>
  </si>
  <si>
    <t>厦门大学</t>
    <phoneticPr fontId="5" type="noConversion"/>
  </si>
  <si>
    <t>中国人民大学</t>
    <phoneticPr fontId="5" type="noConversion"/>
  </si>
  <si>
    <t>郑州大学</t>
    <phoneticPr fontId="5" type="noConversion"/>
  </si>
  <si>
    <t>中南大学</t>
    <phoneticPr fontId="5" type="noConversion"/>
  </si>
  <si>
    <t>河海大学</t>
  </si>
  <si>
    <t>山东政法学院</t>
  </si>
  <si>
    <t>黄石理工学院</t>
    <phoneticPr fontId="5" type="noConversion"/>
  </si>
  <si>
    <t>武汉大学
东湖分校</t>
    <phoneticPr fontId="5" type="noConversion"/>
  </si>
  <si>
    <t>山西财经大学</t>
    <phoneticPr fontId="5" type="noConversion"/>
  </si>
  <si>
    <t>无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</si>
</sst>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黑体"/>
      <family val="3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sz val="9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quotePrefix="1" applyNumberFormat="1" applyFont="1" applyFill="1" applyBorder="1" applyAlignment="1">
      <alignment horizontal="center" vertical="center" wrapText="1"/>
    </xf>
    <xf numFmtId="0" fontId="7" fillId="0" borderId="1" xfId="0" quotePrefix="1" applyNumberFormat="1" applyFont="1" applyFill="1" applyBorder="1" applyAlignment="1">
      <alignment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8" workbookViewId="0">
      <selection activeCell="L10" sqref="L10"/>
    </sheetView>
  </sheetViews>
  <sheetFormatPr defaultColWidth="9" defaultRowHeight="15"/>
  <cols>
    <col min="1" max="1" width="9.81640625" style="1" customWidth="1"/>
    <col min="2" max="2" width="8.08984375" style="1" customWidth="1"/>
    <col min="3" max="3" width="10.453125" style="1" customWidth="1"/>
    <col min="4" max="4" width="16.1796875" style="1" customWidth="1"/>
    <col min="5" max="5" width="5.6328125" style="1" customWidth="1"/>
    <col min="6" max="6" width="6.6328125" style="1" customWidth="1"/>
    <col min="7" max="7" width="5.08984375" style="1" customWidth="1"/>
    <col min="8" max="8" width="11.26953125" style="1" customWidth="1"/>
    <col min="9" max="9" width="4.90625" style="1" customWidth="1"/>
    <col min="10" max="10" width="5.36328125" style="1" customWidth="1"/>
    <col min="11" max="11" width="4" style="1" customWidth="1"/>
    <col min="12" max="12" width="3.81640625" style="1" customWidth="1"/>
    <col min="13" max="13" width="3.6328125" style="1" customWidth="1"/>
    <col min="14" max="14" width="16.36328125" style="1" customWidth="1"/>
    <col min="15" max="15" width="4.7265625" style="1" customWidth="1"/>
    <col min="16" max="16" width="13.08984375" style="1" customWidth="1"/>
    <col min="17" max="17" width="11.453125" style="1" customWidth="1"/>
    <col min="18" max="18" width="9.36328125" style="1" customWidth="1"/>
    <col min="19" max="16384" width="9" style="1"/>
  </cols>
  <sheetData>
    <row r="1" spans="1:18">
      <c r="A1" s="4" t="s">
        <v>0</v>
      </c>
    </row>
    <row r="2" spans="1:18" ht="49" customHeight="1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24" customHeight="1">
      <c r="A3" s="23" t="s">
        <v>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11.75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2" t="s">
        <v>18</v>
      </c>
    </row>
    <row r="5" spans="1:18" ht="86" customHeight="1">
      <c r="A5" s="7" t="s">
        <v>21</v>
      </c>
      <c r="B5" s="7" t="s">
        <v>22</v>
      </c>
      <c r="C5" s="7" t="s">
        <v>23</v>
      </c>
      <c r="D5" s="7" t="s">
        <v>24</v>
      </c>
      <c r="E5" s="7">
        <v>3</v>
      </c>
      <c r="F5" s="7" t="s">
        <v>25</v>
      </c>
      <c r="G5" s="7" t="s">
        <v>26</v>
      </c>
      <c r="H5" s="7" t="s">
        <v>27</v>
      </c>
      <c r="I5" s="7">
        <v>76</v>
      </c>
      <c r="J5" s="7">
        <v>66</v>
      </c>
      <c r="K5" s="5"/>
      <c r="L5" s="5"/>
      <c r="M5" s="5"/>
      <c r="N5" s="7">
        <f>(I5*0.55+J5*0.45)*0.5</f>
        <v>35.75</v>
      </c>
      <c r="O5" s="7">
        <v>1</v>
      </c>
      <c r="P5" s="7" t="s">
        <v>89</v>
      </c>
      <c r="Q5" s="7" t="s">
        <v>90</v>
      </c>
      <c r="R5" s="3"/>
    </row>
    <row r="6" spans="1:18" ht="86" customHeight="1">
      <c r="A6" s="7" t="s">
        <v>21</v>
      </c>
      <c r="B6" s="7" t="s">
        <v>22</v>
      </c>
      <c r="C6" s="7" t="s">
        <v>23</v>
      </c>
      <c r="D6" s="7" t="s">
        <v>24</v>
      </c>
      <c r="E6" s="7">
        <v>3</v>
      </c>
      <c r="F6" s="7" t="s">
        <v>28</v>
      </c>
      <c r="G6" s="7" t="s">
        <v>29</v>
      </c>
      <c r="H6" s="7" t="s">
        <v>30</v>
      </c>
      <c r="I6" s="7">
        <v>60.8</v>
      </c>
      <c r="J6" s="7">
        <v>69.5</v>
      </c>
      <c r="K6" s="5"/>
      <c r="L6" s="5"/>
      <c r="M6" s="5"/>
      <c r="N6" s="7">
        <f t="shared" ref="N6:N28" si="0">(I6*0.55+J6*0.45)*0.5</f>
        <v>32.357500000000002</v>
      </c>
      <c r="O6" s="7">
        <v>2</v>
      </c>
      <c r="P6" s="7" t="s">
        <v>89</v>
      </c>
      <c r="Q6" s="7" t="s">
        <v>91</v>
      </c>
      <c r="R6" s="3"/>
    </row>
    <row r="7" spans="1:18" ht="86" customHeight="1">
      <c r="A7" s="7" t="s">
        <v>21</v>
      </c>
      <c r="B7" s="7" t="s">
        <v>22</v>
      </c>
      <c r="C7" s="7" t="s">
        <v>23</v>
      </c>
      <c r="D7" s="7" t="s">
        <v>24</v>
      </c>
      <c r="E7" s="7">
        <v>3</v>
      </c>
      <c r="F7" s="7" t="s">
        <v>31</v>
      </c>
      <c r="G7" s="7" t="s">
        <v>29</v>
      </c>
      <c r="H7" s="7" t="s">
        <v>32</v>
      </c>
      <c r="I7" s="7">
        <v>52.8</v>
      </c>
      <c r="J7" s="7">
        <v>78.5</v>
      </c>
      <c r="K7" s="5"/>
      <c r="L7" s="5"/>
      <c r="M7" s="5"/>
      <c r="N7" s="7">
        <f t="shared" si="0"/>
        <v>32.182500000000005</v>
      </c>
      <c r="O7" s="7">
        <v>3</v>
      </c>
      <c r="P7" s="7" t="s">
        <v>92</v>
      </c>
      <c r="Q7" s="7" t="s">
        <v>93</v>
      </c>
      <c r="R7" s="3"/>
    </row>
    <row r="8" spans="1:18" ht="86" customHeight="1">
      <c r="A8" s="7" t="s">
        <v>21</v>
      </c>
      <c r="B8" s="7" t="s">
        <v>22</v>
      </c>
      <c r="C8" s="7" t="s">
        <v>23</v>
      </c>
      <c r="D8" s="7" t="s">
        <v>24</v>
      </c>
      <c r="E8" s="7">
        <v>3</v>
      </c>
      <c r="F8" s="7" t="s">
        <v>33</v>
      </c>
      <c r="G8" s="7" t="s">
        <v>29</v>
      </c>
      <c r="H8" s="7" t="s">
        <v>34</v>
      </c>
      <c r="I8" s="7">
        <v>60</v>
      </c>
      <c r="J8" s="7">
        <v>65</v>
      </c>
      <c r="K8" s="5"/>
      <c r="L8" s="5"/>
      <c r="M8" s="5"/>
      <c r="N8" s="7">
        <f t="shared" si="0"/>
        <v>31.125</v>
      </c>
      <c r="O8" s="7">
        <v>4</v>
      </c>
      <c r="P8" s="7" t="s">
        <v>94</v>
      </c>
      <c r="Q8" s="7" t="s">
        <v>95</v>
      </c>
      <c r="R8" s="3"/>
    </row>
    <row r="9" spans="1:18" ht="86" customHeight="1">
      <c r="A9" s="7" t="s">
        <v>21</v>
      </c>
      <c r="B9" s="7" t="s">
        <v>22</v>
      </c>
      <c r="C9" s="7" t="s">
        <v>23</v>
      </c>
      <c r="D9" s="7" t="s">
        <v>24</v>
      </c>
      <c r="E9" s="7">
        <v>3</v>
      </c>
      <c r="F9" s="7" t="s">
        <v>35</v>
      </c>
      <c r="G9" s="7" t="s">
        <v>26</v>
      </c>
      <c r="H9" s="7" t="s">
        <v>36</v>
      </c>
      <c r="I9" s="7">
        <v>60</v>
      </c>
      <c r="J9" s="7">
        <v>63</v>
      </c>
      <c r="K9" s="5"/>
      <c r="L9" s="5"/>
      <c r="M9" s="5"/>
      <c r="N9" s="7">
        <f t="shared" si="0"/>
        <v>30.675000000000001</v>
      </c>
      <c r="O9" s="7">
        <v>5</v>
      </c>
      <c r="P9" s="7" t="s">
        <v>89</v>
      </c>
      <c r="Q9" s="7" t="s">
        <v>96</v>
      </c>
      <c r="R9" s="3"/>
    </row>
    <row r="10" spans="1:18" ht="86" customHeight="1">
      <c r="A10" s="7" t="s">
        <v>21</v>
      </c>
      <c r="B10" s="7" t="s">
        <v>22</v>
      </c>
      <c r="C10" s="7" t="s">
        <v>23</v>
      </c>
      <c r="D10" s="7" t="s">
        <v>24</v>
      </c>
      <c r="E10" s="7">
        <v>3</v>
      </c>
      <c r="F10" s="7" t="s">
        <v>37</v>
      </c>
      <c r="G10" s="7" t="s">
        <v>29</v>
      </c>
      <c r="H10" s="7" t="s">
        <v>38</v>
      </c>
      <c r="I10" s="7">
        <v>52.8</v>
      </c>
      <c r="J10" s="7">
        <v>67</v>
      </c>
      <c r="K10" s="5"/>
      <c r="L10" s="5"/>
      <c r="M10" s="5"/>
      <c r="N10" s="7">
        <f t="shared" si="0"/>
        <v>29.594999999999999</v>
      </c>
      <c r="O10" s="7">
        <v>6</v>
      </c>
      <c r="P10" s="7" t="s">
        <v>97</v>
      </c>
      <c r="Q10" s="7" t="s">
        <v>126</v>
      </c>
      <c r="R10" s="3"/>
    </row>
    <row r="11" spans="1:18" ht="86" customHeight="1">
      <c r="A11" s="7" t="s">
        <v>21</v>
      </c>
      <c r="B11" s="7" t="s">
        <v>22</v>
      </c>
      <c r="C11" s="7" t="s">
        <v>23</v>
      </c>
      <c r="D11" s="7" t="s">
        <v>24</v>
      </c>
      <c r="E11" s="7">
        <v>3</v>
      </c>
      <c r="F11" s="7" t="s">
        <v>39</v>
      </c>
      <c r="G11" s="7" t="s">
        <v>29</v>
      </c>
      <c r="H11" s="7" t="s">
        <v>40</v>
      </c>
      <c r="I11" s="7">
        <v>52.8</v>
      </c>
      <c r="J11" s="7">
        <v>65</v>
      </c>
      <c r="K11" s="5"/>
      <c r="L11" s="5"/>
      <c r="M11" s="5"/>
      <c r="N11" s="7">
        <f t="shared" si="0"/>
        <v>29.145</v>
      </c>
      <c r="O11" s="7">
        <v>7</v>
      </c>
      <c r="P11" s="7" t="s">
        <v>98</v>
      </c>
      <c r="Q11" s="7" t="s">
        <v>115</v>
      </c>
      <c r="R11" s="3"/>
    </row>
    <row r="12" spans="1:18" ht="86" customHeight="1">
      <c r="A12" s="7" t="s">
        <v>21</v>
      </c>
      <c r="B12" s="7" t="s">
        <v>22</v>
      </c>
      <c r="C12" s="7" t="s">
        <v>23</v>
      </c>
      <c r="D12" s="7" t="s">
        <v>24</v>
      </c>
      <c r="E12" s="7">
        <v>3</v>
      </c>
      <c r="F12" s="7" t="s">
        <v>41</v>
      </c>
      <c r="G12" s="7" t="s">
        <v>26</v>
      </c>
      <c r="H12" s="7" t="s">
        <v>42</v>
      </c>
      <c r="I12" s="7">
        <v>52</v>
      </c>
      <c r="J12" s="7">
        <v>65.5</v>
      </c>
      <c r="K12" s="6"/>
      <c r="L12" s="6"/>
      <c r="M12" s="6"/>
      <c r="N12" s="7">
        <f t="shared" si="0"/>
        <v>29.037500000000001</v>
      </c>
      <c r="O12" s="7">
        <v>8</v>
      </c>
      <c r="P12" s="7" t="s">
        <v>89</v>
      </c>
      <c r="Q12" s="7" t="s">
        <v>99</v>
      </c>
      <c r="R12" s="3"/>
    </row>
    <row r="13" spans="1:18" ht="86" customHeight="1">
      <c r="A13" s="7" t="s">
        <v>21</v>
      </c>
      <c r="B13" s="7" t="s">
        <v>22</v>
      </c>
      <c r="C13" s="7" t="s">
        <v>23</v>
      </c>
      <c r="D13" s="7" t="s">
        <v>24</v>
      </c>
      <c r="E13" s="7">
        <v>3</v>
      </c>
      <c r="F13" s="7" t="s">
        <v>43</v>
      </c>
      <c r="G13" s="7" t="s">
        <v>26</v>
      </c>
      <c r="H13" s="7" t="s">
        <v>44</v>
      </c>
      <c r="I13" s="7">
        <v>48</v>
      </c>
      <c r="J13" s="7">
        <v>63</v>
      </c>
      <c r="K13" s="8"/>
      <c r="L13" s="8"/>
      <c r="M13" s="8"/>
      <c r="N13" s="7">
        <f t="shared" si="0"/>
        <v>27.375</v>
      </c>
      <c r="O13" s="7">
        <v>9</v>
      </c>
      <c r="P13" s="7" t="s">
        <v>116</v>
      </c>
      <c r="Q13" s="7" t="s">
        <v>100</v>
      </c>
      <c r="R13" s="9"/>
    </row>
    <row r="14" spans="1:18" ht="86" customHeight="1">
      <c r="A14" s="7" t="s">
        <v>21</v>
      </c>
      <c r="B14" s="7" t="s">
        <v>22</v>
      </c>
      <c r="C14" s="7" t="s">
        <v>45</v>
      </c>
      <c r="D14" s="7" t="s">
        <v>46</v>
      </c>
      <c r="E14" s="7">
        <v>1</v>
      </c>
      <c r="F14" s="7" t="s">
        <v>47</v>
      </c>
      <c r="G14" s="7" t="s">
        <v>29</v>
      </c>
      <c r="H14" s="7" t="s">
        <v>48</v>
      </c>
      <c r="I14" s="7">
        <v>72.8</v>
      </c>
      <c r="J14" s="7">
        <v>72.5</v>
      </c>
      <c r="K14" s="5"/>
      <c r="L14" s="5"/>
      <c r="M14" s="5"/>
      <c r="N14" s="7">
        <f t="shared" si="0"/>
        <v>36.332499999999996</v>
      </c>
      <c r="O14" s="7">
        <v>1</v>
      </c>
      <c r="P14" s="7" t="s">
        <v>117</v>
      </c>
      <c r="Q14" s="7" t="s">
        <v>101</v>
      </c>
    </row>
    <row r="15" spans="1:18" ht="86" customHeight="1">
      <c r="A15" s="7" t="s">
        <v>21</v>
      </c>
      <c r="B15" s="7" t="s">
        <v>22</v>
      </c>
      <c r="C15" s="7" t="s">
        <v>45</v>
      </c>
      <c r="D15" s="7" t="s">
        <v>46</v>
      </c>
      <c r="E15" s="7">
        <v>1</v>
      </c>
      <c r="F15" s="7" t="s">
        <v>49</v>
      </c>
      <c r="G15" s="7" t="s">
        <v>29</v>
      </c>
      <c r="H15" s="7" t="s">
        <v>50</v>
      </c>
      <c r="I15" s="7">
        <v>70.400000000000006</v>
      </c>
      <c r="J15" s="7">
        <v>72</v>
      </c>
      <c r="K15" s="5"/>
      <c r="L15" s="5"/>
      <c r="M15" s="5"/>
      <c r="N15" s="7">
        <f t="shared" si="0"/>
        <v>35.56</v>
      </c>
      <c r="O15" s="7">
        <v>2</v>
      </c>
      <c r="P15" s="7" t="s">
        <v>118</v>
      </c>
      <c r="Q15" s="7" t="s">
        <v>102</v>
      </c>
    </row>
    <row r="16" spans="1:18" ht="86" customHeight="1">
      <c r="A16" s="7" t="s">
        <v>21</v>
      </c>
      <c r="B16" s="7" t="s">
        <v>22</v>
      </c>
      <c r="C16" s="7" t="s">
        <v>45</v>
      </c>
      <c r="D16" s="7" t="s">
        <v>46</v>
      </c>
      <c r="E16" s="7">
        <v>1</v>
      </c>
      <c r="F16" s="7" t="s">
        <v>51</v>
      </c>
      <c r="G16" s="7" t="s">
        <v>29</v>
      </c>
      <c r="H16" s="7" t="s">
        <v>52</v>
      </c>
      <c r="I16" s="7">
        <v>62.4</v>
      </c>
      <c r="J16" s="7">
        <v>79</v>
      </c>
      <c r="K16" s="5"/>
      <c r="L16" s="5"/>
      <c r="M16" s="5"/>
      <c r="N16" s="7">
        <f t="shared" si="0"/>
        <v>34.935000000000002</v>
      </c>
      <c r="O16" s="7">
        <v>3</v>
      </c>
      <c r="P16" s="7" t="s">
        <v>119</v>
      </c>
      <c r="Q16" s="7" t="s">
        <v>115</v>
      </c>
    </row>
    <row r="17" spans="1:17" ht="86" customHeight="1">
      <c r="A17" s="7" t="s">
        <v>21</v>
      </c>
      <c r="B17" s="7" t="s">
        <v>22</v>
      </c>
      <c r="C17" s="7" t="s">
        <v>53</v>
      </c>
      <c r="D17" s="7" t="s">
        <v>54</v>
      </c>
      <c r="E17" s="7">
        <v>1</v>
      </c>
      <c r="F17" s="7" t="s">
        <v>55</v>
      </c>
      <c r="G17" s="7" t="s">
        <v>26</v>
      </c>
      <c r="H17" s="7" t="s">
        <v>56</v>
      </c>
      <c r="I17" s="7">
        <v>72.8</v>
      </c>
      <c r="J17" s="7">
        <v>68</v>
      </c>
      <c r="K17" s="5"/>
      <c r="L17" s="5"/>
      <c r="M17" s="5"/>
      <c r="N17" s="7">
        <f t="shared" si="0"/>
        <v>35.32</v>
      </c>
      <c r="O17" s="7">
        <v>1</v>
      </c>
      <c r="P17" s="7" t="s">
        <v>120</v>
      </c>
      <c r="Q17" s="7" t="s">
        <v>115</v>
      </c>
    </row>
    <row r="18" spans="1:17" ht="86" customHeight="1">
      <c r="A18" s="7" t="s">
        <v>21</v>
      </c>
      <c r="B18" s="7" t="s">
        <v>22</v>
      </c>
      <c r="C18" s="7" t="s">
        <v>53</v>
      </c>
      <c r="D18" s="7" t="s">
        <v>54</v>
      </c>
      <c r="E18" s="7">
        <v>1</v>
      </c>
      <c r="F18" s="7" t="s">
        <v>57</v>
      </c>
      <c r="G18" s="7" t="s">
        <v>26</v>
      </c>
      <c r="H18" s="7" t="s">
        <v>58</v>
      </c>
      <c r="I18" s="7">
        <v>68.8</v>
      </c>
      <c r="J18" s="7">
        <v>69</v>
      </c>
      <c r="K18" s="5"/>
      <c r="L18" s="5"/>
      <c r="M18" s="5"/>
      <c r="N18" s="7">
        <f t="shared" si="0"/>
        <v>34.445</v>
      </c>
      <c r="O18" s="7">
        <v>2</v>
      </c>
      <c r="P18" s="7" t="s">
        <v>103</v>
      </c>
      <c r="Q18" s="7" t="s">
        <v>104</v>
      </c>
    </row>
    <row r="19" spans="1:17" ht="86" customHeight="1">
      <c r="A19" s="7" t="s">
        <v>21</v>
      </c>
      <c r="B19" s="7" t="s">
        <v>22</v>
      </c>
      <c r="C19" s="7" t="s">
        <v>53</v>
      </c>
      <c r="D19" s="7" t="s">
        <v>54</v>
      </c>
      <c r="E19" s="7">
        <v>1</v>
      </c>
      <c r="F19" s="7" t="s">
        <v>59</v>
      </c>
      <c r="G19" s="7" t="s">
        <v>29</v>
      </c>
      <c r="H19" s="7" t="s">
        <v>60</v>
      </c>
      <c r="I19" s="7">
        <v>65.599999999999994</v>
      </c>
      <c r="J19" s="7">
        <v>66.5</v>
      </c>
      <c r="K19" s="5"/>
      <c r="L19" s="5"/>
      <c r="M19" s="5"/>
      <c r="N19" s="7">
        <f t="shared" si="0"/>
        <v>33.002499999999998</v>
      </c>
      <c r="O19" s="7">
        <v>3</v>
      </c>
      <c r="P19" s="7" t="s">
        <v>103</v>
      </c>
      <c r="Q19" s="7" t="s">
        <v>105</v>
      </c>
    </row>
    <row r="20" spans="1:17" ht="86" customHeight="1">
      <c r="A20" s="7" t="s">
        <v>61</v>
      </c>
      <c r="B20" s="7" t="s">
        <v>61</v>
      </c>
      <c r="C20" s="7" t="s">
        <v>62</v>
      </c>
      <c r="D20" s="7" t="s">
        <v>63</v>
      </c>
      <c r="E20" s="7">
        <v>1</v>
      </c>
      <c r="F20" s="7" t="s">
        <v>64</v>
      </c>
      <c r="G20" s="7" t="s">
        <v>26</v>
      </c>
      <c r="H20" s="7" t="s">
        <v>65</v>
      </c>
      <c r="I20" s="7">
        <v>72.8</v>
      </c>
      <c r="J20" s="7">
        <v>77.5</v>
      </c>
      <c r="K20" s="5"/>
      <c r="L20" s="5"/>
      <c r="M20" s="5"/>
      <c r="N20" s="7">
        <f t="shared" si="0"/>
        <v>37.457499999999996</v>
      </c>
      <c r="O20" s="7">
        <v>1</v>
      </c>
      <c r="P20" s="7" t="s">
        <v>123</v>
      </c>
      <c r="Q20" s="7" t="s">
        <v>106</v>
      </c>
    </row>
    <row r="21" spans="1:17" ht="86" customHeight="1">
      <c r="A21" s="7" t="s">
        <v>61</v>
      </c>
      <c r="B21" s="7" t="s">
        <v>61</v>
      </c>
      <c r="C21" s="7" t="s">
        <v>62</v>
      </c>
      <c r="D21" s="7" t="s">
        <v>63</v>
      </c>
      <c r="E21" s="7">
        <v>1</v>
      </c>
      <c r="F21" s="7" t="s">
        <v>66</v>
      </c>
      <c r="G21" s="7" t="s">
        <v>29</v>
      </c>
      <c r="H21" s="7" t="s">
        <v>67</v>
      </c>
      <c r="I21" s="7">
        <v>63.2</v>
      </c>
      <c r="J21" s="7">
        <v>74.5</v>
      </c>
      <c r="K21" s="5"/>
      <c r="L21" s="5"/>
      <c r="M21" s="5"/>
      <c r="N21" s="7">
        <f t="shared" si="0"/>
        <v>34.142499999999998</v>
      </c>
      <c r="O21" s="7">
        <v>2</v>
      </c>
      <c r="P21" s="7" t="s">
        <v>124</v>
      </c>
      <c r="Q21" s="7" t="s">
        <v>107</v>
      </c>
    </row>
    <row r="22" spans="1:17" ht="86" customHeight="1">
      <c r="A22" s="7" t="s">
        <v>61</v>
      </c>
      <c r="B22" s="7" t="s">
        <v>61</v>
      </c>
      <c r="C22" s="7" t="s">
        <v>62</v>
      </c>
      <c r="D22" s="7" t="s">
        <v>63</v>
      </c>
      <c r="E22" s="7">
        <v>1</v>
      </c>
      <c r="F22" s="7" t="s">
        <v>68</v>
      </c>
      <c r="G22" s="7" t="s">
        <v>26</v>
      </c>
      <c r="H22" s="7" t="s">
        <v>69</v>
      </c>
      <c r="I22" s="7">
        <v>68.8</v>
      </c>
      <c r="J22" s="7">
        <v>65</v>
      </c>
      <c r="K22" s="5"/>
      <c r="L22" s="5"/>
      <c r="M22" s="5"/>
      <c r="N22" s="7">
        <f t="shared" si="0"/>
        <v>33.545000000000002</v>
      </c>
      <c r="O22" s="7">
        <v>3</v>
      </c>
      <c r="P22" s="7" t="s">
        <v>108</v>
      </c>
      <c r="Q22" s="7" t="s">
        <v>109</v>
      </c>
    </row>
    <row r="23" spans="1:17" ht="86" customHeight="1">
      <c r="A23" s="10" t="s">
        <v>70</v>
      </c>
      <c r="B23" s="10" t="s">
        <v>71</v>
      </c>
      <c r="C23" s="10" t="s">
        <v>72</v>
      </c>
      <c r="D23" s="10" t="s">
        <v>73</v>
      </c>
      <c r="E23" s="11">
        <v>1</v>
      </c>
      <c r="F23" s="10" t="s">
        <v>74</v>
      </c>
      <c r="G23" s="12" t="s">
        <v>26</v>
      </c>
      <c r="H23" s="13" t="s">
        <v>75</v>
      </c>
      <c r="I23" s="14">
        <v>74.400000000000006</v>
      </c>
      <c r="J23" s="11">
        <v>74.5</v>
      </c>
      <c r="K23" s="15"/>
      <c r="L23" s="15"/>
      <c r="M23" s="16"/>
      <c r="N23" s="15">
        <f>(I23*0.55+J23*0.45)*0.5</f>
        <v>37.222500000000004</v>
      </c>
      <c r="O23" s="17">
        <v>1</v>
      </c>
      <c r="P23" s="10" t="s">
        <v>121</v>
      </c>
      <c r="Q23" s="10" t="s">
        <v>93</v>
      </c>
    </row>
    <row r="24" spans="1:17" ht="86" customHeight="1">
      <c r="A24" s="10" t="s">
        <v>70</v>
      </c>
      <c r="B24" s="10" t="s">
        <v>71</v>
      </c>
      <c r="C24" s="10" t="s">
        <v>72</v>
      </c>
      <c r="D24" s="10" t="s">
        <v>73</v>
      </c>
      <c r="E24" s="11">
        <v>1</v>
      </c>
      <c r="F24" s="10" t="s">
        <v>76</v>
      </c>
      <c r="G24" s="12" t="s">
        <v>26</v>
      </c>
      <c r="H24" s="13" t="s">
        <v>77</v>
      </c>
      <c r="I24" s="14">
        <v>59.2</v>
      </c>
      <c r="J24" s="11">
        <v>64.5</v>
      </c>
      <c r="K24" s="18"/>
      <c r="L24" s="18"/>
      <c r="M24" s="19"/>
      <c r="N24" s="15">
        <f>(I24*0.55+J24*0.45)*0.5</f>
        <v>30.792500000000004</v>
      </c>
      <c r="O24" s="20">
        <v>2</v>
      </c>
      <c r="P24" s="10" t="s">
        <v>110</v>
      </c>
      <c r="Q24" s="10" t="s">
        <v>111</v>
      </c>
    </row>
    <row r="25" spans="1:17" ht="86" customHeight="1">
      <c r="A25" s="10" t="s">
        <v>70</v>
      </c>
      <c r="B25" s="10" t="s">
        <v>71</v>
      </c>
      <c r="C25" s="10" t="s">
        <v>72</v>
      </c>
      <c r="D25" s="10" t="s">
        <v>73</v>
      </c>
      <c r="E25" s="11">
        <v>1</v>
      </c>
      <c r="F25" s="10" t="s">
        <v>78</v>
      </c>
      <c r="G25" s="12" t="s">
        <v>26</v>
      </c>
      <c r="H25" s="13" t="s">
        <v>79</v>
      </c>
      <c r="I25" s="14">
        <v>55.2</v>
      </c>
      <c r="J25" s="11">
        <v>63.5</v>
      </c>
      <c r="K25" s="18"/>
      <c r="L25" s="18"/>
      <c r="M25" s="19"/>
      <c r="N25" s="15">
        <f>(I25*0.55+J25*0.45)*0.5</f>
        <v>29.467500000000001</v>
      </c>
      <c r="O25" s="20">
        <v>3</v>
      </c>
      <c r="P25" s="10" t="s">
        <v>122</v>
      </c>
      <c r="Q25" s="10" t="s">
        <v>93</v>
      </c>
    </row>
    <row r="26" spans="1:17" ht="86" customHeight="1">
      <c r="A26" s="7" t="s">
        <v>80</v>
      </c>
      <c r="B26" s="7" t="s">
        <v>80</v>
      </c>
      <c r="C26" s="7" t="s">
        <v>81</v>
      </c>
      <c r="D26" s="7" t="s">
        <v>82</v>
      </c>
      <c r="E26" s="7">
        <v>1</v>
      </c>
      <c r="F26" s="7" t="s">
        <v>83</v>
      </c>
      <c r="G26" s="7" t="s">
        <v>26</v>
      </c>
      <c r="H26" s="7" t="s">
        <v>84</v>
      </c>
      <c r="I26" s="7">
        <v>76.8</v>
      </c>
      <c r="J26" s="7">
        <v>67</v>
      </c>
      <c r="K26" s="5"/>
      <c r="L26" s="5"/>
      <c r="M26" s="5"/>
      <c r="N26" s="7">
        <f t="shared" si="0"/>
        <v>36.195</v>
      </c>
      <c r="O26" s="7">
        <v>1</v>
      </c>
      <c r="P26" s="7" t="s">
        <v>125</v>
      </c>
      <c r="Q26" s="7" t="s">
        <v>93</v>
      </c>
    </row>
    <row r="27" spans="1:17" ht="86" customHeight="1">
      <c r="A27" s="7" t="s">
        <v>80</v>
      </c>
      <c r="B27" s="7" t="s">
        <v>80</v>
      </c>
      <c r="C27" s="7" t="s">
        <v>81</v>
      </c>
      <c r="D27" s="7" t="s">
        <v>82</v>
      </c>
      <c r="E27" s="7">
        <v>1</v>
      </c>
      <c r="F27" s="7" t="s">
        <v>85</v>
      </c>
      <c r="G27" s="7" t="s">
        <v>29</v>
      </c>
      <c r="H27" s="7" t="s">
        <v>86</v>
      </c>
      <c r="I27" s="7">
        <v>60</v>
      </c>
      <c r="J27" s="7">
        <v>76</v>
      </c>
      <c r="K27" s="5"/>
      <c r="L27" s="5"/>
      <c r="M27" s="5"/>
      <c r="N27" s="7">
        <f t="shared" si="0"/>
        <v>33.6</v>
      </c>
      <c r="O27" s="7">
        <v>2</v>
      </c>
      <c r="P27" s="7" t="s">
        <v>112</v>
      </c>
      <c r="Q27" s="7" t="s">
        <v>113</v>
      </c>
    </row>
    <row r="28" spans="1:17" ht="86" customHeight="1">
      <c r="A28" s="7" t="s">
        <v>80</v>
      </c>
      <c r="B28" s="7" t="s">
        <v>80</v>
      </c>
      <c r="C28" s="7" t="s">
        <v>81</v>
      </c>
      <c r="D28" s="7" t="s">
        <v>82</v>
      </c>
      <c r="E28" s="7">
        <v>1</v>
      </c>
      <c r="F28" s="7" t="s">
        <v>87</v>
      </c>
      <c r="G28" s="7" t="s">
        <v>29</v>
      </c>
      <c r="H28" s="7" t="s">
        <v>88</v>
      </c>
      <c r="I28" s="7">
        <v>60</v>
      </c>
      <c r="J28" s="7">
        <v>73.5</v>
      </c>
      <c r="K28" s="5"/>
      <c r="L28" s="5"/>
      <c r="M28" s="5"/>
      <c r="N28" s="7">
        <f t="shared" si="0"/>
        <v>33.037500000000001</v>
      </c>
      <c r="O28" s="7">
        <v>3</v>
      </c>
      <c r="P28" s="7" t="s">
        <v>114</v>
      </c>
      <c r="Q28" s="7" t="s">
        <v>93</v>
      </c>
    </row>
  </sheetData>
  <mergeCells count="2">
    <mergeCell ref="A2:R2"/>
    <mergeCell ref="A3:R3"/>
  </mergeCells>
  <phoneticPr fontId="5" type="noConversion"/>
  <printOptions horizontalCentered="1"/>
  <pageMargins left="0.15625" right="0.15625" top="0.98402777777777795" bottom="0.98402777777777795" header="0.51180555555555596" footer="0.51180555555555596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wuyanping</cp:lastModifiedBy>
  <cp:lastPrinted>2021-05-07T08:18:39Z</cp:lastPrinted>
  <dcterms:created xsi:type="dcterms:W3CDTF">2006-09-13T11:21:00Z</dcterms:created>
  <dcterms:modified xsi:type="dcterms:W3CDTF">2021-05-08T07:14:42Z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