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武汉市直D类报名人数 (2)" sheetId="1" r:id="rId1"/>
  </sheets>
  <externalReferences>
    <externalReference r:id="rId2"/>
  </externalReferences>
  <definedNames>
    <definedName name="_xlnm._FilterDatabase" localSheetId="0" hidden="1">'武汉市直D类报名人数 (2)'!$A$2:$F$405</definedName>
  </definedNames>
  <calcPr calcId="144525"/>
</workbook>
</file>

<file path=xl/sharedStrings.xml><?xml version="1.0" encoding="utf-8"?>
<sst xmlns="http://schemas.openxmlformats.org/spreadsheetml/2006/main" count="1623" uniqueCount="956">
  <si>
    <t>主管单位</t>
  </si>
  <si>
    <t>招考单位</t>
  </si>
  <si>
    <t>职位代码</t>
  </si>
  <si>
    <t>职位名称</t>
  </si>
  <si>
    <t>计划招考人数</t>
  </si>
  <si>
    <t>报考信息提交人数</t>
  </si>
  <si>
    <t>资格审核人数</t>
  </si>
  <si>
    <t>竞争比</t>
  </si>
  <si>
    <t>待审</t>
  </si>
  <si>
    <t>审核通过</t>
  </si>
  <si>
    <t>审核不通过</t>
  </si>
  <si>
    <t>武汉市江汉区教育局</t>
  </si>
  <si>
    <t>武汉市江汉区教育局局属学校</t>
  </si>
  <si>
    <t>210301600015</t>
  </si>
  <si>
    <t>小学美术教师[210301600015]</t>
  </si>
  <si>
    <t>武汉市教育局</t>
  </si>
  <si>
    <t>武汉市常青实验小学</t>
  </si>
  <si>
    <t>210105000406</t>
  </si>
  <si>
    <t>小学美术教师[210105000406]</t>
  </si>
  <si>
    <t>210105000405</t>
  </si>
  <si>
    <t>小学音乐教师[210105000405]</t>
  </si>
  <si>
    <t>武汉市江夏区教育局</t>
  </si>
  <si>
    <t>武汉市江夏区庙山第二小学</t>
  </si>
  <si>
    <t>211501109904</t>
  </si>
  <si>
    <t>小学美术教师[211501109904]</t>
  </si>
  <si>
    <t>武汉市江夏区郑店小学</t>
  </si>
  <si>
    <t>211501110502</t>
  </si>
  <si>
    <t>小学美术教师[211501110502]</t>
  </si>
  <si>
    <t>210105000403</t>
  </si>
  <si>
    <t>小学英语教师[210105000403]</t>
  </si>
  <si>
    <t>武汉市江夏区大花岭小学</t>
  </si>
  <si>
    <t>211501108202</t>
  </si>
  <si>
    <t>小学数学教师[211501108202]</t>
  </si>
  <si>
    <t>武汉市东西湖区教育局</t>
  </si>
  <si>
    <t>武汉市东西湖区教育局局属学校</t>
  </si>
  <si>
    <t>211201800010</t>
  </si>
  <si>
    <t>小学美术教师[211201800010]</t>
  </si>
  <si>
    <t>武汉市江夏区藏龙第二小学</t>
  </si>
  <si>
    <t>211501108002</t>
  </si>
  <si>
    <t>小学数学教师[211501108002]</t>
  </si>
  <si>
    <t>武汉市武昌区教育局</t>
  </si>
  <si>
    <t>湖北省武昌实验小学</t>
  </si>
  <si>
    <t>210600700024</t>
  </si>
  <si>
    <t>小学语文教师[210600700024]</t>
  </si>
  <si>
    <t>211201800009</t>
  </si>
  <si>
    <t>小学音乐教师[211201800009]</t>
  </si>
  <si>
    <t>武汉市交通学校</t>
  </si>
  <si>
    <t>210105001103</t>
  </si>
  <si>
    <t>中职英语教师[210105001103]</t>
  </si>
  <si>
    <t>共青团武汉市委员会</t>
  </si>
  <si>
    <t>武汉市青少年宫</t>
  </si>
  <si>
    <t>210103900101</t>
  </si>
  <si>
    <t>文艺教师[210103900101]</t>
  </si>
  <si>
    <t>武汉机电工程学校（武汉市电子技工学校）</t>
  </si>
  <si>
    <t>210105000707</t>
  </si>
  <si>
    <t>中职平面设计教师[210105000707]</t>
  </si>
  <si>
    <t>211501109902</t>
  </si>
  <si>
    <t>小学数学教师[211501109902]</t>
  </si>
  <si>
    <t>210301600012</t>
  </si>
  <si>
    <t>小学英语教师[210301600012]</t>
  </si>
  <si>
    <t>210105001107</t>
  </si>
  <si>
    <t>中职体育教师[210105001107]</t>
  </si>
  <si>
    <t>中国共产主义青年团武汉市委员会团校</t>
  </si>
  <si>
    <t>210103900302</t>
  </si>
  <si>
    <t>团课教师[210103900302]</t>
  </si>
  <si>
    <t>210301600007</t>
  </si>
  <si>
    <t>初中英语教师[210301600007]</t>
  </si>
  <si>
    <t>211501108203</t>
  </si>
  <si>
    <t>小学英语教师[211501108203]</t>
  </si>
  <si>
    <t>211501108003</t>
  </si>
  <si>
    <t>小学英语教师[211501108003]</t>
  </si>
  <si>
    <t>武汉市人力资源和社会保障局</t>
  </si>
  <si>
    <t>武汉技师学院</t>
  </si>
  <si>
    <t>210105600110</t>
  </si>
  <si>
    <t>专业教师岗位[210105600110]</t>
  </si>
  <si>
    <t>武汉市江岸区教育局</t>
  </si>
  <si>
    <t>武汉市江岸区教育局局属学校</t>
  </si>
  <si>
    <t>210201000012</t>
  </si>
  <si>
    <t>小学英语教师[210201000012]</t>
  </si>
  <si>
    <t>武汉市洪山区教育局</t>
  </si>
  <si>
    <t>武汉市洪山区教育局局属学校</t>
  </si>
  <si>
    <t>211101300007</t>
  </si>
  <si>
    <t>初中英语教师[211101300007]</t>
  </si>
  <si>
    <t>武汉市第四十五中学</t>
  </si>
  <si>
    <t>210600700012</t>
  </si>
  <si>
    <t>初中英语教师[210600700012]</t>
  </si>
  <si>
    <t>武汉市武汉市江夏区康宁路学校</t>
  </si>
  <si>
    <t>211501108104</t>
  </si>
  <si>
    <t>小学音乐教师[211501108104]</t>
  </si>
  <si>
    <t>211201800007</t>
  </si>
  <si>
    <t>小学英语教师[211201800007]</t>
  </si>
  <si>
    <t>210201000005</t>
  </si>
  <si>
    <t>初中英语教师[210201000005]</t>
  </si>
  <si>
    <t>210301600014</t>
  </si>
  <si>
    <t>小学音乐教师[210301600014]</t>
  </si>
  <si>
    <t>武汉市江夏区藏龙小学</t>
  </si>
  <si>
    <t>211501107903</t>
  </si>
  <si>
    <t>小学数学教师[211501107903]</t>
  </si>
  <si>
    <t>210105000408</t>
  </si>
  <si>
    <t>小学科学教师[210105000408]</t>
  </si>
  <si>
    <t>211501108102</t>
  </si>
  <si>
    <t>小学数学教师[211501108102]</t>
  </si>
  <si>
    <t>武汉市武昌区教育局局属学校</t>
  </si>
  <si>
    <t>210600700029</t>
  </si>
  <si>
    <t>小学英语教师2[210600700029]</t>
  </si>
  <si>
    <t>211501108201</t>
  </si>
  <si>
    <t>小学语文教师[211501108201]</t>
  </si>
  <si>
    <t>武昌文华中学</t>
  </si>
  <si>
    <t>210600700005</t>
  </si>
  <si>
    <t>高中英语教师[210600700005]</t>
  </si>
  <si>
    <t>武汉市江夏区大桥中学</t>
  </si>
  <si>
    <t>211501108403</t>
  </si>
  <si>
    <t>初中英语教师[211501108403]</t>
  </si>
  <si>
    <t>210600700027</t>
  </si>
  <si>
    <t>小学数学教师[210600700027]</t>
  </si>
  <si>
    <t>武汉市黄陂区教育局</t>
  </si>
  <si>
    <t>武汉市黄陂区三里桥街道红根小学</t>
  </si>
  <si>
    <t>211601202804</t>
  </si>
  <si>
    <t>美术教师[211601202804]</t>
  </si>
  <si>
    <t>210600700016</t>
  </si>
  <si>
    <t>初中化学教师[210600700016]</t>
  </si>
  <si>
    <t>211501109903</t>
  </si>
  <si>
    <t>小学英语教师[211501109903]</t>
  </si>
  <si>
    <t>武汉市江夏区金水武当新村小学</t>
  </si>
  <si>
    <t>211501110202</t>
  </si>
  <si>
    <t>小学数学教师[211501110202]</t>
  </si>
  <si>
    <t>211501108001</t>
  </si>
  <si>
    <t>小学语文教师[211501108001]</t>
  </si>
  <si>
    <t>武汉市江夏区金口小学</t>
  </si>
  <si>
    <t>211501104902</t>
  </si>
  <si>
    <t>小学数学教师[211501104902]</t>
  </si>
  <si>
    <t>武汉市江夏区金口街道南岸小学</t>
  </si>
  <si>
    <t>211501105302</t>
  </si>
  <si>
    <t>小学数学教师[211501105302]</t>
  </si>
  <si>
    <t>210105000404</t>
  </si>
  <si>
    <t>小学体育教师[210105000404]</t>
  </si>
  <si>
    <t>210301600013</t>
  </si>
  <si>
    <t>小学体育教师[210301600013]</t>
  </si>
  <si>
    <t>211501108101</t>
  </si>
  <si>
    <t>小学语文教师[211501108101]</t>
  </si>
  <si>
    <t>211501107902</t>
  </si>
  <si>
    <t>小学英语教师[211501107902]</t>
  </si>
  <si>
    <t>武汉市江夏区金口初级中学</t>
  </si>
  <si>
    <t>211501104604</t>
  </si>
  <si>
    <t>初中化学教师[211501104604]</t>
  </si>
  <si>
    <t>武汉市第一商业学校</t>
  </si>
  <si>
    <t>210105001708</t>
  </si>
  <si>
    <t>中职学校英语教师[210105001708]</t>
  </si>
  <si>
    <t>210105000407</t>
  </si>
  <si>
    <t>小学信息技术教师[210105000407]</t>
  </si>
  <si>
    <t>211501107904</t>
  </si>
  <si>
    <t>小学语文教师[211501107904]</t>
  </si>
  <si>
    <t>武汉市江夏区藏龙中学</t>
  </si>
  <si>
    <t>211501107803</t>
  </si>
  <si>
    <t>初中英语教师[211501107803]</t>
  </si>
  <si>
    <t>210105600108</t>
  </si>
  <si>
    <t>专业教师岗位[210105600108]</t>
  </si>
  <si>
    <t>211201800006</t>
  </si>
  <si>
    <t>小学数学教师[211201800006]</t>
  </si>
  <si>
    <t>211501108103</t>
  </si>
  <si>
    <t>小学英语教师[211501108103]</t>
  </si>
  <si>
    <t>211501104903</t>
  </si>
  <si>
    <t>小学英语教师[211501104903]</t>
  </si>
  <si>
    <t>210600700031</t>
  </si>
  <si>
    <t>小学体育教师[210600700031]</t>
  </si>
  <si>
    <t>武汉市新河街学校</t>
  </si>
  <si>
    <t>210600700019</t>
  </si>
  <si>
    <t>初中体育教师[210600700019]</t>
  </si>
  <si>
    <t>武汉市武昌区社区教育学院</t>
  </si>
  <si>
    <t>210600700044</t>
  </si>
  <si>
    <t>生活艺能类课程教研员[210600700044]</t>
  </si>
  <si>
    <t>武汉市仪表电子学校</t>
  </si>
  <si>
    <t>210105002411</t>
  </si>
  <si>
    <t>中职英语教师[210105002411]</t>
  </si>
  <si>
    <t>210105000402</t>
  </si>
  <si>
    <t>小学数学教师[210105000402]</t>
  </si>
  <si>
    <t>211201800008</t>
  </si>
  <si>
    <t>小学体育教师[211201800008]</t>
  </si>
  <si>
    <t>武汉市江夏区庙山中心幼儿园</t>
  </si>
  <si>
    <t>211501109701</t>
  </si>
  <si>
    <t>幼儿园教师[211501109701]</t>
  </si>
  <si>
    <t>211101300002</t>
  </si>
  <si>
    <t>职高专业课教师２[211101300002]</t>
  </si>
  <si>
    <t>武汉市黄陂区罗汉寺街道研子小学</t>
  </si>
  <si>
    <t>211601204804</t>
  </si>
  <si>
    <t>美术教师[211601204804]</t>
  </si>
  <si>
    <t>武汉市江夏区五里界小学</t>
  </si>
  <si>
    <t>211501109502</t>
  </si>
  <si>
    <t>小学数学教师[211501109502]</t>
  </si>
  <si>
    <t>武汉市江夏区郑店中学</t>
  </si>
  <si>
    <t>211501110401</t>
  </si>
  <si>
    <t>初中英语教师[211501110401]</t>
  </si>
  <si>
    <t>武汉市青山区教育局</t>
  </si>
  <si>
    <t>武汉市青山区教育局局属学校</t>
  </si>
  <si>
    <t>210703600007</t>
  </si>
  <si>
    <t>小学美术教师[210703600007]</t>
  </si>
  <si>
    <t>武汉市洪山区教育局教师发展中心</t>
  </si>
  <si>
    <t>211101300020</t>
  </si>
  <si>
    <t>教师培训工作人员[211101300020]</t>
  </si>
  <si>
    <t>武汉市黄陂区李家集街道泡桐小学</t>
  </si>
  <si>
    <t>211601207604</t>
  </si>
  <si>
    <t>美术教师[211601207604]</t>
  </si>
  <si>
    <t>武汉市汉阳区教育局</t>
  </si>
  <si>
    <t>武汉市汉阳区教育局局属学校</t>
  </si>
  <si>
    <t>210500200025</t>
  </si>
  <si>
    <t>小学英语教师[210500200025]</t>
  </si>
  <si>
    <t>武汉市黄陂区盘龙城经济开发区刘店学校</t>
  </si>
  <si>
    <t>211601210302</t>
  </si>
  <si>
    <t>英语教师[211601210302]</t>
  </si>
  <si>
    <t>武汉市第二轻工业学校</t>
  </si>
  <si>
    <t>210105000503</t>
  </si>
  <si>
    <t>中职英语教师[210105000503]</t>
  </si>
  <si>
    <t>211501110501</t>
  </si>
  <si>
    <t>小学英语教师[211501110501]</t>
  </si>
  <si>
    <t>210301600016</t>
  </si>
  <si>
    <t>小学科学教师[210301600016]</t>
  </si>
  <si>
    <t>211101300016</t>
  </si>
  <si>
    <t>小学科学教师[211101300016]</t>
  </si>
  <si>
    <t>210500200023</t>
  </si>
  <si>
    <t>小学美术教师[210500200023]</t>
  </si>
  <si>
    <t>武汉市江夏区法泗小学</t>
  </si>
  <si>
    <t>211501105801</t>
  </si>
  <si>
    <t>小学数学教师[211501105801]</t>
  </si>
  <si>
    <t>武汉市武昌区培智中心学校</t>
  </si>
  <si>
    <t>210600700038</t>
  </si>
  <si>
    <t>小学美术教师[210600700038]</t>
  </si>
  <si>
    <t>211501104904</t>
  </si>
  <si>
    <t>小学体育教师[211501104904]</t>
  </si>
  <si>
    <t>武汉市江夏区特殊教育学校</t>
  </si>
  <si>
    <t>211501102802</t>
  </si>
  <si>
    <t>特校数学教师[211501102802]</t>
  </si>
  <si>
    <t>210105000401</t>
  </si>
  <si>
    <t>小学语文教师[210105000401]</t>
  </si>
  <si>
    <t>武汉市江汉区教育局局属幼儿园</t>
  </si>
  <si>
    <t>210301600019</t>
  </si>
  <si>
    <t>幼儿园教师3[210301600019]</t>
  </si>
  <si>
    <t>武汉市陆家街中学</t>
  </si>
  <si>
    <t>210600700018</t>
  </si>
  <si>
    <t>初中地理教师[210600700018]</t>
  </si>
  <si>
    <t>211501108406</t>
  </si>
  <si>
    <t>初中体育教师[211501108406]</t>
  </si>
  <si>
    <t>武汉市四美塘中学</t>
  </si>
  <si>
    <t>210600700011</t>
  </si>
  <si>
    <t>初中英语教师[210600700011]</t>
  </si>
  <si>
    <t>210301600004</t>
  </si>
  <si>
    <t>高中地理教师[210301600004]</t>
  </si>
  <si>
    <t>211501104605</t>
  </si>
  <si>
    <t>初中体育教师[211501104605]</t>
  </si>
  <si>
    <t>武汉市新洲区教育局</t>
  </si>
  <si>
    <t>武汉市新洲区教育局局属学校</t>
  </si>
  <si>
    <t>211700200006</t>
  </si>
  <si>
    <t>美术教师[211700200006]</t>
  </si>
  <si>
    <t>武汉市洪山区教育局局属幼儿园</t>
  </si>
  <si>
    <t>211101300022</t>
  </si>
  <si>
    <t>幼儿园全科教师2[211101300022]</t>
  </si>
  <si>
    <t>武汉市梅苑学校</t>
  </si>
  <si>
    <t>210600700033</t>
  </si>
  <si>
    <t>小学科学教师[210600700033]</t>
  </si>
  <si>
    <t>210600700028</t>
  </si>
  <si>
    <t>小学英语教师1[210600700028]</t>
  </si>
  <si>
    <t>武汉市黄陂区六指街道六指小学</t>
  </si>
  <si>
    <t>211601203304</t>
  </si>
  <si>
    <t>英语教师[211601203304]</t>
  </si>
  <si>
    <t>210301600001</t>
  </si>
  <si>
    <t>高中英语教师[210301600001]</t>
  </si>
  <si>
    <t>武汉市硚口区教育局</t>
  </si>
  <si>
    <t>武汉市硚口区教育局局属学校</t>
  </si>
  <si>
    <t>210401300007</t>
  </si>
  <si>
    <t>小学音乐教师[210401300007]</t>
  </si>
  <si>
    <t>湖北省武昌实验中学沙湖学校</t>
  </si>
  <si>
    <t>210600700007</t>
  </si>
  <si>
    <t>初中思政教师[210600700007]</t>
  </si>
  <si>
    <t>武汉市黄陂区李家集街道红旗小学</t>
  </si>
  <si>
    <t>211601206803</t>
  </si>
  <si>
    <t>英语教师[211601206803]</t>
  </si>
  <si>
    <t>211501109901</t>
  </si>
  <si>
    <t>小学语文教师[211501109901]</t>
  </si>
  <si>
    <t>211501104602</t>
  </si>
  <si>
    <t>初中英语教师[211501104602]</t>
  </si>
  <si>
    <t>武汉市粮道街中学</t>
  </si>
  <si>
    <t>210600700015</t>
  </si>
  <si>
    <t>初中化学教师[210600700015]</t>
  </si>
  <si>
    <t>武昌区四美塘小学</t>
  </si>
  <si>
    <t>210600700030</t>
  </si>
  <si>
    <t>小学体育教师[210600700030]</t>
  </si>
  <si>
    <t>武汉市常青第一学校（武汉市常青第二学校）</t>
  </si>
  <si>
    <t>210105000202</t>
  </si>
  <si>
    <t>初中英语教师[210105000202]</t>
  </si>
  <si>
    <t>211101300015</t>
  </si>
  <si>
    <t>小学信息技术教师[211101300015]</t>
  </si>
  <si>
    <t>210703600010</t>
  </si>
  <si>
    <t>初中英语教师[210703600010]</t>
  </si>
  <si>
    <t>211201800015</t>
  </si>
  <si>
    <t>初中化学教师[211201800015]</t>
  </si>
  <si>
    <t>211501104901</t>
  </si>
  <si>
    <t>小学语文教师[211501104901]</t>
  </si>
  <si>
    <t>共青团江汉区委员会</t>
  </si>
  <si>
    <t>武汉市江汉区青少年活动中心</t>
  </si>
  <si>
    <t>210302000202</t>
  </si>
  <si>
    <t>教师[210302000202]</t>
  </si>
  <si>
    <t>210105600102</t>
  </si>
  <si>
    <t>专业教师岗位[210105600102]</t>
  </si>
  <si>
    <t>210201000002</t>
  </si>
  <si>
    <t>初中心理健康教师[210201000002]</t>
  </si>
  <si>
    <t>武汉市江夏区金口中学</t>
  </si>
  <si>
    <t>211501101803</t>
  </si>
  <si>
    <t>高中英语教师[211501101803]</t>
  </si>
  <si>
    <t>211201800016</t>
  </si>
  <si>
    <t>初中体育教师[211201800016]</t>
  </si>
  <si>
    <t>武汉市黄陂区第三中学</t>
  </si>
  <si>
    <t>211601201806</t>
  </si>
  <si>
    <t>英语教师[211601201806]</t>
  </si>
  <si>
    <t>211501102803</t>
  </si>
  <si>
    <t>特校体育教师[211501102803]</t>
  </si>
  <si>
    <t>210500200017</t>
  </si>
  <si>
    <t>初中英语教师[210500200017]</t>
  </si>
  <si>
    <t>210500200006</t>
  </si>
  <si>
    <t>高中体育教师[210500200006]</t>
  </si>
  <si>
    <t>武汉市东西湖区教育局局属幼儿园</t>
  </si>
  <si>
    <t>211201800004</t>
  </si>
  <si>
    <t>美术特长教师[211201800004]</t>
  </si>
  <si>
    <t>武汉市黄陂区木兰乡塔耳小学</t>
  </si>
  <si>
    <t>211601213903</t>
  </si>
  <si>
    <t>体育教师[211601213903]</t>
  </si>
  <si>
    <t>211101300011</t>
  </si>
  <si>
    <t>小学语文教师2[211101300011]</t>
  </si>
  <si>
    <t>210105001106</t>
  </si>
  <si>
    <t>中职心理健康教师[210105001106]</t>
  </si>
  <si>
    <t>武汉市体育局</t>
  </si>
  <si>
    <t>武汉市体育运动学校</t>
  </si>
  <si>
    <t>210105701003</t>
  </si>
  <si>
    <t>化学教师[210105701003]</t>
  </si>
  <si>
    <t>211101300014</t>
  </si>
  <si>
    <t>小学道德与法治教师[211101300014]</t>
  </si>
  <si>
    <t>210703600005</t>
  </si>
  <si>
    <t>小学英语教师[210703600005]</t>
  </si>
  <si>
    <t>210600700023</t>
  </si>
  <si>
    <t>小学语文教师3[210600700023]</t>
  </si>
  <si>
    <t>211201800013</t>
  </si>
  <si>
    <t>初中数学教师[211201800013]</t>
  </si>
  <si>
    <t>210500200022</t>
  </si>
  <si>
    <t>小学音乐教师[210500200022]</t>
  </si>
  <si>
    <t>210105001706</t>
  </si>
  <si>
    <t>中职学校数学教师[210105001706]</t>
  </si>
  <si>
    <t>210105001715</t>
  </si>
  <si>
    <t>中职学校会计专业教师[210105001715]</t>
  </si>
  <si>
    <t>武汉市青山区教育局局属幼儿园</t>
  </si>
  <si>
    <t>210703600016</t>
  </si>
  <si>
    <t>学前教育教师4[210703600016]</t>
  </si>
  <si>
    <t>211501105802</t>
  </si>
  <si>
    <t>小学音乐教师[211501105802]</t>
  </si>
  <si>
    <t>210105000702</t>
  </si>
  <si>
    <t>中职数学教师[210105000702]</t>
  </si>
  <si>
    <t>210301600005</t>
  </si>
  <si>
    <t>初中语文教师[210301600005]</t>
  </si>
  <si>
    <t>210301600010</t>
  </si>
  <si>
    <t>小学语文教师[210301600010]</t>
  </si>
  <si>
    <t>武汉市黄陂区汉口北商贸物流枢纽区中心幼儿园</t>
  </si>
  <si>
    <t>211601217201</t>
  </si>
  <si>
    <t>幼儿园教师[211601217201]</t>
  </si>
  <si>
    <t>210301600002</t>
  </si>
  <si>
    <t>高中化学教师[210301600002]</t>
  </si>
  <si>
    <t>211501109501</t>
  </si>
  <si>
    <t>小学语文教师[211501109501]</t>
  </si>
  <si>
    <t>210401300006</t>
  </si>
  <si>
    <t>小学体育教师[210401300006]</t>
  </si>
  <si>
    <t>武汉市黄陂区祁家湾街道四黄中学</t>
  </si>
  <si>
    <t>211601205902</t>
  </si>
  <si>
    <t>化学教师[211601205902]</t>
  </si>
  <si>
    <t>武汉小学</t>
  </si>
  <si>
    <t>210105002101</t>
  </si>
  <si>
    <t>小学数学教师[210105002101]</t>
  </si>
  <si>
    <t>211501102801</t>
  </si>
  <si>
    <t>特校语文教师[211501102801]</t>
  </si>
  <si>
    <t>211501110201</t>
  </si>
  <si>
    <t>小学语文教师[211501110201]</t>
  </si>
  <si>
    <t>211700200003</t>
  </si>
  <si>
    <t>英语教师[211700200003]</t>
  </si>
  <si>
    <t>武汉市黄陂区职业技术学校</t>
  </si>
  <si>
    <t>211601201201</t>
  </si>
  <si>
    <t>音乐教师[211601201201]</t>
  </si>
  <si>
    <t>武汉市江夏区法泗街道桥头小学</t>
  </si>
  <si>
    <t>211501105901</t>
  </si>
  <si>
    <t>小学语文教师[211501105901]</t>
  </si>
  <si>
    <t>210105001707</t>
  </si>
  <si>
    <t>中职学校语文教师[210105001707]</t>
  </si>
  <si>
    <t>210600700009</t>
  </si>
  <si>
    <t>初中语文教师2[210600700009]</t>
  </si>
  <si>
    <t>武汉市江夏区山坡中心幼儿园</t>
  </si>
  <si>
    <t>211501107401</t>
  </si>
  <si>
    <t>幼儿园教师[211501107401]</t>
  </si>
  <si>
    <t>211201800005</t>
  </si>
  <si>
    <t>小学语文教师[211201800005]</t>
  </si>
  <si>
    <t>210500200021</t>
  </si>
  <si>
    <t>小学体育教师[210500200021]</t>
  </si>
  <si>
    <t>211601207603</t>
  </si>
  <si>
    <t>英语教师[211601207603]</t>
  </si>
  <si>
    <t>210105600103</t>
  </si>
  <si>
    <t>专业教师岗位[210105600103]</t>
  </si>
  <si>
    <t>210500200008</t>
  </si>
  <si>
    <t>高中英语教师[210500200008]</t>
  </si>
  <si>
    <t>211101300017</t>
  </si>
  <si>
    <t>小学心理健康教师[211101300017]</t>
  </si>
  <si>
    <t>湖北省武昌实验中学</t>
  </si>
  <si>
    <t>210600700003</t>
  </si>
  <si>
    <t>高中生物教师[210600700003]</t>
  </si>
  <si>
    <t>210703600002</t>
  </si>
  <si>
    <t>小学语文教师2[210703600002]</t>
  </si>
  <si>
    <t>210600700022</t>
  </si>
  <si>
    <t>小学语文教师2[210600700022]</t>
  </si>
  <si>
    <t>211501105301</t>
  </si>
  <si>
    <t>小学语文教师[211501105301]</t>
  </si>
  <si>
    <t>211201800003</t>
  </si>
  <si>
    <t>音乐特长教师[211201800003]</t>
  </si>
  <si>
    <t>211501108401</t>
  </si>
  <si>
    <t>初中语文教师[211501108401]</t>
  </si>
  <si>
    <t>武汉市黄陂区祁家湾街道红星小学</t>
  </si>
  <si>
    <t>211601205403</t>
  </si>
  <si>
    <t>英语教师[211601205403]</t>
  </si>
  <si>
    <t>武汉市黄陂区蔡家榨街道韩集小学</t>
  </si>
  <si>
    <t>211601202403</t>
  </si>
  <si>
    <t>英语教师[211601202403]</t>
  </si>
  <si>
    <t>210301600003</t>
  </si>
  <si>
    <t>高中物理教师[210301600003]</t>
  </si>
  <si>
    <t>210600700020</t>
  </si>
  <si>
    <t>初中心理健康教师[210600700020]</t>
  </si>
  <si>
    <t>210105001104</t>
  </si>
  <si>
    <t>中职德育历史教师[210105001104]</t>
  </si>
  <si>
    <t>210105000705</t>
  </si>
  <si>
    <t>中职英语教师[210105000705]</t>
  </si>
  <si>
    <t>武汉市江夏区法泗中心幼儿园</t>
  </si>
  <si>
    <t>211501106001</t>
  </si>
  <si>
    <t>幼儿园教师[211501106001]</t>
  </si>
  <si>
    <t>210105000703</t>
  </si>
  <si>
    <t>中职语文教师[210105000703]</t>
  </si>
  <si>
    <t>211101300010</t>
  </si>
  <si>
    <t>小学语文教师1[211101300010]</t>
  </si>
  <si>
    <t>210301600018</t>
  </si>
  <si>
    <t>幼儿园教师2[210301600018]</t>
  </si>
  <si>
    <t>210500200012</t>
  </si>
  <si>
    <t>中等职业学校体育教师[210500200012]</t>
  </si>
  <si>
    <t>武汉市江夏区乌龙泉矿幼儿园</t>
  </si>
  <si>
    <t>211501109301</t>
  </si>
  <si>
    <t>幼儿园教师[211501109301]</t>
  </si>
  <si>
    <t>210600700014</t>
  </si>
  <si>
    <t>初中物理教师[210600700014]</t>
  </si>
  <si>
    <t>武汉市江夏区湖泗中心幼儿园</t>
  </si>
  <si>
    <t>211501106601</t>
  </si>
  <si>
    <t>幼儿园教师[211501106601]</t>
  </si>
  <si>
    <t>211601201805</t>
  </si>
  <si>
    <t>生物教师[211601201805]</t>
  </si>
  <si>
    <t>武汉市黄陂区前川街道第三幼儿园</t>
  </si>
  <si>
    <t>211601217501</t>
  </si>
  <si>
    <t>幼儿园教师[211601217501]</t>
  </si>
  <si>
    <t>武汉市江夏区金水中心幼儿园</t>
  </si>
  <si>
    <t>211501110301</t>
  </si>
  <si>
    <t>幼儿园教师[211501110301]</t>
  </si>
  <si>
    <t>210703600006</t>
  </si>
  <si>
    <t>小学体育教师[210703600006]</t>
  </si>
  <si>
    <t>210105001101</t>
  </si>
  <si>
    <t>中职语文教师[210105001101]</t>
  </si>
  <si>
    <t>210301600009</t>
  </si>
  <si>
    <t>初中物理教师[210301600009]</t>
  </si>
  <si>
    <t>210301600017</t>
  </si>
  <si>
    <t>幼儿园教师1[210301600017]</t>
  </si>
  <si>
    <t>211101300019</t>
  </si>
  <si>
    <t>特殊教育专业课教师[211101300019]</t>
  </si>
  <si>
    <t>211601203303</t>
  </si>
  <si>
    <t>音乐教师[211601203303]</t>
  </si>
  <si>
    <t>211601201202</t>
  </si>
  <si>
    <t>机械教师[211601201202]</t>
  </si>
  <si>
    <t>211501104606</t>
  </si>
  <si>
    <t>初中政治教师[211501104606]</t>
  </si>
  <si>
    <t>武汉市蔡甸区教育局</t>
  </si>
  <si>
    <t>武汉市蔡甸区洪北中心幼儿园</t>
  </si>
  <si>
    <t>211401011701</t>
  </si>
  <si>
    <t>幼儿教师[211401011701]</t>
  </si>
  <si>
    <t>210500200002</t>
  </si>
  <si>
    <t>高中化学教师[210500200002]</t>
  </si>
  <si>
    <t>武汉市新洲高级职业中学</t>
  </si>
  <si>
    <t>211700200601</t>
  </si>
  <si>
    <t>管理学实训助理[211700200601]</t>
  </si>
  <si>
    <t>211101300023</t>
  </si>
  <si>
    <t>幼儿园科学教师[211101300023]</t>
  </si>
  <si>
    <t>武汉市黄陂区祁家湾街道土庙小学</t>
  </si>
  <si>
    <t>211601206001</t>
  </si>
  <si>
    <t>英语教师[211601206001]</t>
  </si>
  <si>
    <t>210201000003</t>
  </si>
  <si>
    <t>初中语文教师[210201000003]</t>
  </si>
  <si>
    <t>武汉市江夏区舒安中心幼儿园</t>
  </si>
  <si>
    <t>211501107701</t>
  </si>
  <si>
    <t>幼儿园教师[211501107701]</t>
  </si>
  <si>
    <t>武汉市江夏区金口中心幼儿园</t>
  </si>
  <si>
    <t>211501105501</t>
  </si>
  <si>
    <t>幼儿园教师[211501105501]</t>
  </si>
  <si>
    <t>210105002410</t>
  </si>
  <si>
    <t>中职语文教师[210105002410]</t>
  </si>
  <si>
    <t>210301600008</t>
  </si>
  <si>
    <t>初中历史教师[210301600008]</t>
  </si>
  <si>
    <t>211601204803</t>
  </si>
  <si>
    <t>体育教师[211601204803]</t>
  </si>
  <si>
    <t>210600700036</t>
  </si>
  <si>
    <t>小学信息技术教师[210600700036]</t>
  </si>
  <si>
    <t>210600700037</t>
  </si>
  <si>
    <t>小学语文教师[210600700037]</t>
  </si>
  <si>
    <t>210600700043</t>
  </si>
  <si>
    <t>公民素养类课程教研员[210600700043]</t>
  </si>
  <si>
    <t>武汉市黄陂区直属机关幼儿园</t>
  </si>
  <si>
    <t>211601201102</t>
  </si>
  <si>
    <t>幼儿园教师[211601201102]</t>
  </si>
  <si>
    <t>210105600107</t>
  </si>
  <si>
    <t>专业教师岗位[210105600107]</t>
  </si>
  <si>
    <t>武汉市蔡甸区桐湖中心幼儿园</t>
  </si>
  <si>
    <t>211401011801</t>
  </si>
  <si>
    <t>幼儿教师[211401011801]</t>
  </si>
  <si>
    <t>211501109905</t>
  </si>
  <si>
    <t>小学心理健康教师[211501109905]</t>
  </si>
  <si>
    <t>210703600011</t>
  </si>
  <si>
    <t>初中生物教师[210703600011]</t>
  </si>
  <si>
    <t>210600700006</t>
  </si>
  <si>
    <t>高中历史教师[210600700006]</t>
  </si>
  <si>
    <t>210600700004</t>
  </si>
  <si>
    <t>高中语文教师[210600700004]</t>
  </si>
  <si>
    <t>211700200004</t>
  </si>
  <si>
    <t>体育教师[211700200004]</t>
  </si>
  <si>
    <t>210500200004</t>
  </si>
  <si>
    <t>高中生物教师[210500200004]</t>
  </si>
  <si>
    <t>210600700021</t>
  </si>
  <si>
    <t>小学语文教师1[210600700021]</t>
  </si>
  <si>
    <t>210105001709</t>
  </si>
  <si>
    <t>中职学校思政教师[210105001709]</t>
  </si>
  <si>
    <t>211201800002</t>
  </si>
  <si>
    <t>体智能教师[211201800002]</t>
  </si>
  <si>
    <t>211501104607</t>
  </si>
  <si>
    <t>初中心理健康教师[211501104607]</t>
  </si>
  <si>
    <t>210105000203</t>
  </si>
  <si>
    <t>小学语文教师[210105000203]</t>
  </si>
  <si>
    <t>210301600006</t>
  </si>
  <si>
    <t>初中数学教师[210301600006]</t>
  </si>
  <si>
    <t>武汉市蔡甸区知音幼儿园</t>
  </si>
  <si>
    <t>211401010101</t>
  </si>
  <si>
    <t>幼儿教师[211401010101]</t>
  </si>
  <si>
    <t>211601202803</t>
  </si>
  <si>
    <t>体育教师[211601202803]</t>
  </si>
  <si>
    <t>211501108405</t>
  </si>
  <si>
    <t>初中历史教师[211501108405]</t>
  </si>
  <si>
    <t>211501108204</t>
  </si>
  <si>
    <t>小学心理健康教师[211501108204]</t>
  </si>
  <si>
    <t>210600700008</t>
  </si>
  <si>
    <t>初中语文教师1[210600700008]</t>
  </si>
  <si>
    <t>武汉市常青童梦幼儿园</t>
  </si>
  <si>
    <t>210105001803</t>
  </si>
  <si>
    <t>幼儿园教师[210105001803]</t>
  </si>
  <si>
    <t>武汉市蔡甸区新农中心幼儿园</t>
  </si>
  <si>
    <t>211401009901</t>
  </si>
  <si>
    <t>幼儿教师[211401009901]</t>
  </si>
  <si>
    <t>211101300005</t>
  </si>
  <si>
    <t>初中语文教师[211101300005]</t>
  </si>
  <si>
    <t>210301600011</t>
  </si>
  <si>
    <t>小学数学教师[210301600011]</t>
  </si>
  <si>
    <t>210105002409</t>
  </si>
  <si>
    <t>中职计算机专业教师[210105002409]</t>
  </si>
  <si>
    <t>211601207606</t>
  </si>
  <si>
    <t>体育教师[211601207606]</t>
  </si>
  <si>
    <t>210600700010</t>
  </si>
  <si>
    <t>初中数学教师[210600700010]</t>
  </si>
  <si>
    <t>210703600013</t>
  </si>
  <si>
    <t>学前教育教师1[210703600013]</t>
  </si>
  <si>
    <t>211201800001</t>
  </si>
  <si>
    <t>幼儿教师[211201800001]</t>
  </si>
  <si>
    <t>211501107801</t>
  </si>
  <si>
    <t>初中语文教师[211501107801]</t>
  </si>
  <si>
    <t>210105000711</t>
  </si>
  <si>
    <t>中职体育教师[210105000711]</t>
  </si>
  <si>
    <t>211101300006</t>
  </si>
  <si>
    <t>初中数学教师[211101300006]</t>
  </si>
  <si>
    <t>210600700017</t>
  </si>
  <si>
    <t>初中历史教师[210600700017]</t>
  </si>
  <si>
    <t>210703600015</t>
  </si>
  <si>
    <t>学前教育教师3[210703600015]</t>
  </si>
  <si>
    <t>210600700026</t>
  </si>
  <si>
    <t>小学数学教师2[210600700026]</t>
  </si>
  <si>
    <t>211601210301</t>
  </si>
  <si>
    <t>语文教师[211601210301]</t>
  </si>
  <si>
    <t>210201000001</t>
  </si>
  <si>
    <t>高中英语教师[210201000001]</t>
  </si>
  <si>
    <t>武汉市常青童馨幼儿园</t>
  </si>
  <si>
    <t>210105001901</t>
  </si>
  <si>
    <t>幼儿教师[210105001901]</t>
  </si>
  <si>
    <t>210105001801</t>
  </si>
  <si>
    <t>幼儿园声乐教师[210105001801]</t>
  </si>
  <si>
    <t>武汉市蔡甸区教育局所属幼儿园</t>
  </si>
  <si>
    <t>211401000002</t>
  </si>
  <si>
    <t>幼儿教师[211401000002]</t>
  </si>
  <si>
    <t>武汉市新洲区教育局局属幼儿园</t>
  </si>
  <si>
    <t>211700200008</t>
  </si>
  <si>
    <t>幼儿园教师2[211700200008]</t>
  </si>
  <si>
    <t>210703600014</t>
  </si>
  <si>
    <t>学前教育教师2[210703600014]</t>
  </si>
  <si>
    <t>武汉常青阳光幼儿园</t>
  </si>
  <si>
    <t>210105002301</t>
  </si>
  <si>
    <t>幼儿教师[210105002301]</t>
  </si>
  <si>
    <t>武汉市蔡甸区奓山中心幼儿园</t>
  </si>
  <si>
    <t>211401010601</t>
  </si>
  <si>
    <t>幼儿教师[211401010601]</t>
  </si>
  <si>
    <t>210500200024</t>
  </si>
  <si>
    <t>小学信息技术教师[210500200024]</t>
  </si>
  <si>
    <t>武汉市黄陂区蔡店街道蔡店小学</t>
  </si>
  <si>
    <t>211601211104</t>
  </si>
  <si>
    <t>体育教师[211601211104]</t>
  </si>
  <si>
    <t>211700200007</t>
  </si>
  <si>
    <t>幼儿园教师1[211700200007]</t>
  </si>
  <si>
    <t>211101300021</t>
  </si>
  <si>
    <t>幼儿园全科教师1[211101300021]</t>
  </si>
  <si>
    <t>武汉市硚口区教育局局属幼儿园</t>
  </si>
  <si>
    <t>210401300008</t>
  </si>
  <si>
    <t>幼儿园教师[210401300008]</t>
  </si>
  <si>
    <t>210600700032</t>
  </si>
  <si>
    <t>小学科学教师[210600700032]</t>
  </si>
  <si>
    <t>武汉市武昌区教育局局属幼儿园</t>
  </si>
  <si>
    <t>210600700042</t>
  </si>
  <si>
    <t>幼儿园教师3[210600700042]</t>
  </si>
  <si>
    <t>210500200014</t>
  </si>
  <si>
    <t>初中道德与法治教师[210500200014]</t>
  </si>
  <si>
    <t>211601211103</t>
  </si>
  <si>
    <t>音乐教师[211601211103]</t>
  </si>
  <si>
    <t>211601206804</t>
  </si>
  <si>
    <t>体育教师[211601206804]</t>
  </si>
  <si>
    <t>211101300013</t>
  </si>
  <si>
    <t>小学数学教师2[211101300013]</t>
  </si>
  <si>
    <t>211700200005</t>
  </si>
  <si>
    <t>音乐教师[211700200005]</t>
  </si>
  <si>
    <t>211601202801</t>
  </si>
  <si>
    <t>信息技术教师[211601202801]</t>
  </si>
  <si>
    <t>211501108402</t>
  </si>
  <si>
    <t>初中数学教师[211501108402]</t>
  </si>
  <si>
    <t>211501107901</t>
  </si>
  <si>
    <t>小学心理健康教师[211501107901]</t>
  </si>
  <si>
    <t>210105001109</t>
  </si>
  <si>
    <t>中职机电专业教师[210105001109]</t>
  </si>
  <si>
    <t>210105600105</t>
  </si>
  <si>
    <t>专业教师岗位[210105600105]</t>
  </si>
  <si>
    <t>211101300003</t>
  </si>
  <si>
    <t>高中语文教师[211101300003]</t>
  </si>
  <si>
    <t>211700200603</t>
  </si>
  <si>
    <t>工学实训助理[211700200603]</t>
  </si>
  <si>
    <t>210201000009</t>
  </si>
  <si>
    <t>小学语文教师2[210201000009]</t>
  </si>
  <si>
    <t>210500200011</t>
  </si>
  <si>
    <t>中等职业学校语文教师[210500200011]</t>
  </si>
  <si>
    <t>211101300004</t>
  </si>
  <si>
    <t>高中数学教师[211101300004]</t>
  </si>
  <si>
    <t>211101300009</t>
  </si>
  <si>
    <t>初中历史教师[211101300009]</t>
  </si>
  <si>
    <t>210105001102</t>
  </si>
  <si>
    <t>中职数学教师[210105001102]</t>
  </si>
  <si>
    <t>210105001108</t>
  </si>
  <si>
    <t>中职汽车专业教师[210105001108]</t>
  </si>
  <si>
    <t>210105000201</t>
  </si>
  <si>
    <t>初中数学教师[210105000201]</t>
  </si>
  <si>
    <t>武汉市江岸区教育局局属幼儿园</t>
  </si>
  <si>
    <t>210201000015</t>
  </si>
  <si>
    <t>幼儿园幼儿教师3[210201000015]</t>
  </si>
  <si>
    <t>210600700040</t>
  </si>
  <si>
    <t>幼儿园教师1[210600700040]</t>
  </si>
  <si>
    <t>210401300004</t>
  </si>
  <si>
    <t>小学语文教师2[210401300004]</t>
  </si>
  <si>
    <t>210600700041</t>
  </si>
  <si>
    <t>幼儿园教师2[210600700041]</t>
  </si>
  <si>
    <t>211700200001</t>
  </si>
  <si>
    <t>语文教师[211700200001]</t>
  </si>
  <si>
    <t>武汉市蔡甸区新天幼儿园</t>
  </si>
  <si>
    <t>211401011901</t>
  </si>
  <si>
    <t>幼儿教师[211401011901]</t>
  </si>
  <si>
    <t>武汉市蔡甸区玉贤镇中心幼儿园</t>
  </si>
  <si>
    <t>211401011501</t>
  </si>
  <si>
    <t>幼儿教师[211401011501]</t>
  </si>
  <si>
    <t>武汉市汉阳区教育局局属幼儿园</t>
  </si>
  <si>
    <t>210500200027</t>
  </si>
  <si>
    <t>幼儿园教师1[210500200027]</t>
  </si>
  <si>
    <t>武汉市蔡甸区龙王幼儿园</t>
  </si>
  <si>
    <t>211401010801</t>
  </si>
  <si>
    <t>幼儿教师[211401010801]</t>
  </si>
  <si>
    <t>211501108404</t>
  </si>
  <si>
    <t>初中物理教师[211501108404]</t>
  </si>
  <si>
    <t>武昌区中华路小学</t>
  </si>
  <si>
    <t>210600700034</t>
  </si>
  <si>
    <t>小学信息技术教师[210600700034]</t>
  </si>
  <si>
    <t>210105002412</t>
  </si>
  <si>
    <t>中职历史教师[210105002412]</t>
  </si>
  <si>
    <t>武汉市文化和旅游局</t>
  </si>
  <si>
    <t>武汉市艺术学校</t>
  </si>
  <si>
    <t>210100500802</t>
  </si>
  <si>
    <t>语文教师[210100500802]</t>
  </si>
  <si>
    <t>210201000008</t>
  </si>
  <si>
    <t>小学语文教师1[210201000008]</t>
  </si>
  <si>
    <t>武汉市蔡甸区大集中心幼儿园</t>
  </si>
  <si>
    <t>211401011001</t>
  </si>
  <si>
    <t>幼儿教师[211401011001]</t>
  </si>
  <si>
    <t>武汉市蔡甸区常福中心幼儿园</t>
  </si>
  <si>
    <t>211401010701</t>
  </si>
  <si>
    <t>幼儿教师[211401010701]</t>
  </si>
  <si>
    <t>210201000014</t>
  </si>
  <si>
    <t>幼儿园幼儿教师2[210201000014]</t>
  </si>
  <si>
    <t>210401300002</t>
  </si>
  <si>
    <t>初中语文教师[210401300002]</t>
  </si>
  <si>
    <t>211201800012</t>
  </si>
  <si>
    <t>初中语文教师[211201800012]</t>
  </si>
  <si>
    <t>211101300001</t>
  </si>
  <si>
    <t>职高专业课教师１[211101300001]</t>
  </si>
  <si>
    <t>211101300008</t>
  </si>
  <si>
    <t>初中物理教师[211101300008]</t>
  </si>
  <si>
    <t>211601213901</t>
  </si>
  <si>
    <t>语文教师[211601213901]</t>
  </si>
  <si>
    <t>211601201804</t>
  </si>
  <si>
    <t>政治教师[211601201804]</t>
  </si>
  <si>
    <t>211501101801</t>
  </si>
  <si>
    <t>高中语文教师[211501101801]</t>
  </si>
  <si>
    <t>210600700039</t>
  </si>
  <si>
    <t>小学信息技术教师[210600700039]</t>
  </si>
  <si>
    <t>210600700013</t>
  </si>
  <si>
    <t>初中物理教师[210600700013]</t>
  </si>
  <si>
    <t>210600700001</t>
  </si>
  <si>
    <t>高中语文教师[210600700001]</t>
  </si>
  <si>
    <t>210105001717</t>
  </si>
  <si>
    <t>中职学校财务理实一体化教师[210105001717]</t>
  </si>
  <si>
    <t>武汉市蔡甸区索河第二幼儿园</t>
  </si>
  <si>
    <t>211401011401</t>
  </si>
  <si>
    <t>幼儿教师[211401011401]</t>
  </si>
  <si>
    <t>210500200001</t>
  </si>
  <si>
    <t>高中地理教师[210500200001]</t>
  </si>
  <si>
    <t>武汉市蔡甸区榨坊幼儿园</t>
  </si>
  <si>
    <t>211401010501</t>
  </si>
  <si>
    <t>幼儿教师[211401010501]</t>
  </si>
  <si>
    <t>210105000501</t>
  </si>
  <si>
    <t>中职语文教师[210105000501]</t>
  </si>
  <si>
    <t>210201000013</t>
  </si>
  <si>
    <t>幼儿园幼儿教师1[210201000013]</t>
  </si>
  <si>
    <t>211201800014</t>
  </si>
  <si>
    <t>初中物理教师[211201800014]</t>
  </si>
  <si>
    <t>211601202401</t>
  </si>
  <si>
    <t>语文教师[211601202401]</t>
  </si>
  <si>
    <t>210201000004</t>
  </si>
  <si>
    <t>初中数学教师[210201000004]</t>
  </si>
  <si>
    <t>210201000006</t>
  </si>
  <si>
    <t>初中历史教师[210201000006]</t>
  </si>
  <si>
    <t>211501101805</t>
  </si>
  <si>
    <t>高中历史教师[211501101805]</t>
  </si>
  <si>
    <t>210703600012</t>
  </si>
  <si>
    <t>初中物理教师[210703600012]</t>
  </si>
  <si>
    <t>210500200028</t>
  </si>
  <si>
    <t>幼儿园教师2[210500200028]</t>
  </si>
  <si>
    <t>武汉市蔡甸区姚家林幼儿园</t>
  </si>
  <si>
    <t>211401010001</t>
  </si>
  <si>
    <t>幼儿教师[211401010001]</t>
  </si>
  <si>
    <t>210600700025</t>
  </si>
  <si>
    <t>小学数学教师1[210600700025]</t>
  </si>
  <si>
    <t>211700200602</t>
  </si>
  <si>
    <t>农学实训助理[211700200602]</t>
  </si>
  <si>
    <t>武汉市蔡甸区永安中心幼儿园</t>
  </si>
  <si>
    <t>211401011201</t>
  </si>
  <si>
    <t>幼儿教师[211401011201]</t>
  </si>
  <si>
    <t>210500200018</t>
  </si>
  <si>
    <t>初中语文教师[210500200018]</t>
  </si>
  <si>
    <t>211201800017</t>
  </si>
  <si>
    <t>初中信息技术教师[211201800017]</t>
  </si>
  <si>
    <t>210500200010</t>
  </si>
  <si>
    <t>高中思想政治教师[210500200010]</t>
  </si>
  <si>
    <t>210500200013</t>
  </si>
  <si>
    <t>中等职业学校学前（教育理论）教师[210500200013]</t>
  </si>
  <si>
    <t>210500200019</t>
  </si>
  <si>
    <t>初中历史教师[210500200019]</t>
  </si>
  <si>
    <t>211601210303</t>
  </si>
  <si>
    <t>信息技术教师[211601210303]</t>
  </si>
  <si>
    <t>211601202802</t>
  </si>
  <si>
    <t>数学教师[211601202802]</t>
  </si>
  <si>
    <t>211601201801</t>
  </si>
  <si>
    <t>语文教师[211601201801]</t>
  </si>
  <si>
    <t>211501107804</t>
  </si>
  <si>
    <t>初中物理教师[211501107804]</t>
  </si>
  <si>
    <t>211501104603</t>
  </si>
  <si>
    <t>初中物理教师[211501104603]</t>
  </si>
  <si>
    <t>210703600004</t>
  </si>
  <si>
    <t>小学数学教师2[210703600004]</t>
  </si>
  <si>
    <t>210600700002</t>
  </si>
  <si>
    <t>高中物理教师[210600700002]</t>
  </si>
  <si>
    <t>武汉经济技术开发区（汉南区）教育局</t>
  </si>
  <si>
    <t>武汉市汉南区邓南街水洪小学</t>
  </si>
  <si>
    <t>211303804501</t>
  </si>
  <si>
    <t>小学教师[211303804501]</t>
  </si>
  <si>
    <t>210105001705</t>
  </si>
  <si>
    <t>中职学校计算机专业教师[210105001705]</t>
  </si>
  <si>
    <t>210105000507</t>
  </si>
  <si>
    <t>中职计算机专业教师[210105000507]</t>
  </si>
  <si>
    <t>210100500801</t>
  </si>
  <si>
    <t>思想政治教师[210100500801]</t>
  </si>
  <si>
    <t>武汉市蔡甸区侏儒山中心幼儿园</t>
  </si>
  <si>
    <t>211401010301</t>
  </si>
  <si>
    <t>幼儿教师[211401010301]</t>
  </si>
  <si>
    <t>211101300012</t>
  </si>
  <si>
    <t>小学数学教师1[211101300012]</t>
  </si>
  <si>
    <t>211700200002</t>
  </si>
  <si>
    <t>数学教师[211700200002]</t>
  </si>
  <si>
    <t>武汉市蔡甸区消泗乡中心幼儿园</t>
  </si>
  <si>
    <t>211401011601</t>
  </si>
  <si>
    <t>幼儿教师[211401011601]</t>
  </si>
  <si>
    <t>211601207601</t>
  </si>
  <si>
    <t>语文教师[211601207601]</t>
  </si>
  <si>
    <t>210105002402</t>
  </si>
  <si>
    <t>中职电子信息专业教师[210105002402]</t>
  </si>
  <si>
    <t>武汉市蔡甸区侏儒山街所属小学</t>
  </si>
  <si>
    <t>211401000001</t>
  </si>
  <si>
    <t>小学教师[211401000001]</t>
  </si>
  <si>
    <t>210500200016</t>
  </si>
  <si>
    <t>初中物理教师[210500200016]</t>
  </si>
  <si>
    <t>210500200026</t>
  </si>
  <si>
    <t>小学语文教师[210500200026]</t>
  </si>
  <si>
    <t>211501107802</t>
  </si>
  <si>
    <t>初中数学教师[211501107802]</t>
  </si>
  <si>
    <t>210703600001</t>
  </si>
  <si>
    <t>小学语文教师1[210703600001]</t>
  </si>
  <si>
    <t>210105002407</t>
  </si>
  <si>
    <t>中职机电专业教师[210105002407]</t>
  </si>
  <si>
    <t>210105000710</t>
  </si>
  <si>
    <t>中职汽车专业教师[210105000710]</t>
  </si>
  <si>
    <t>210105000506</t>
  </si>
  <si>
    <t>中职汽修专业实习指导教师[210105000506]</t>
  </si>
  <si>
    <t>210105600109</t>
  </si>
  <si>
    <t>专业教师岗位[210105600109]</t>
  </si>
  <si>
    <t>210105000502</t>
  </si>
  <si>
    <t>中职数学教师[210105000502]</t>
  </si>
  <si>
    <t>210401300003</t>
  </si>
  <si>
    <t>小学语文教师1[210401300003]</t>
  </si>
  <si>
    <t>210105002406</t>
  </si>
  <si>
    <t>中职机械专业教师[210105002406]</t>
  </si>
  <si>
    <t>210500200009</t>
  </si>
  <si>
    <t>高中语文教师[210500200009]</t>
  </si>
  <si>
    <t>210201000010</t>
  </si>
  <si>
    <t>小学数学教师1[210201000010]</t>
  </si>
  <si>
    <t>210500200003</t>
  </si>
  <si>
    <t>高中历史教师[210500200003]</t>
  </si>
  <si>
    <t>211601211102</t>
  </si>
  <si>
    <t>数学教师[211601211102]</t>
  </si>
  <si>
    <t>武汉市黄陂区李家集街道红卫小学</t>
  </si>
  <si>
    <t>211601207503</t>
  </si>
  <si>
    <t>语文教师[211601207503]</t>
  </si>
  <si>
    <t>211601203301</t>
  </si>
  <si>
    <t>语文教师[211601203301]</t>
  </si>
  <si>
    <t>211501101804</t>
  </si>
  <si>
    <t>高中物理教师[211501101804]</t>
  </si>
  <si>
    <t>210703600008</t>
  </si>
  <si>
    <t>初中语文教师[210703600008]</t>
  </si>
  <si>
    <t>武汉市新洲区三店街丝宝中心小学</t>
  </si>
  <si>
    <t>211700205901</t>
  </si>
  <si>
    <t>小学教师[211700205901]</t>
  </si>
  <si>
    <t>210105002408</t>
  </si>
  <si>
    <t>中职汽车专业教师[210105002408]</t>
  </si>
  <si>
    <t>210105001716</t>
  </si>
  <si>
    <t>中职学校高星酒店运营与管理专业教师[210105001716]</t>
  </si>
  <si>
    <t>210105000709</t>
  </si>
  <si>
    <t>中职机电专业教师[210105000709]</t>
  </si>
  <si>
    <t>210105000505</t>
  </si>
  <si>
    <t>中职汽修专业课教师[210105000505]</t>
  </si>
  <si>
    <t>211501108206</t>
  </si>
  <si>
    <t>小学教师[211501108206]</t>
  </si>
  <si>
    <t>武汉市蔡甸区成功中心幼儿园</t>
  </si>
  <si>
    <t>211401010401</t>
  </si>
  <si>
    <t>幼儿教师[211401010401]</t>
  </si>
  <si>
    <t>211601211101</t>
  </si>
  <si>
    <t>语文教师[211601211101]</t>
  </si>
  <si>
    <t>211601202402</t>
  </si>
  <si>
    <t>数学教师[211601202402]</t>
  </si>
  <si>
    <t>210201000007</t>
  </si>
  <si>
    <t>初中物理教师[210201000007]</t>
  </si>
  <si>
    <t>211501101802</t>
  </si>
  <si>
    <t>高中数学教师[211501101802]</t>
  </si>
  <si>
    <t>武汉市供销商业学校</t>
  </si>
  <si>
    <t>210105000602</t>
  </si>
  <si>
    <t>中职计算机教师[210105000602]</t>
  </si>
  <si>
    <t>211601203305</t>
  </si>
  <si>
    <t>小学教师[211601203305]</t>
  </si>
  <si>
    <t>210201000011</t>
  </si>
  <si>
    <t>小学数学教师2[210201000011]</t>
  </si>
  <si>
    <t>211201800011</t>
  </si>
  <si>
    <t>小学教师[211201800011]</t>
  </si>
  <si>
    <t>武汉市江夏职业技术学校</t>
  </si>
  <si>
    <t>211501101901</t>
  </si>
  <si>
    <t>职校电工电子专业教师[211501101901]</t>
  </si>
  <si>
    <t>210600700035</t>
  </si>
  <si>
    <t>小学信息技术教师[210600700035]</t>
  </si>
  <si>
    <t>武汉市汉南区东城垸中学</t>
  </si>
  <si>
    <t>211303804801</t>
  </si>
  <si>
    <t>初中教师[211303804801]</t>
  </si>
  <si>
    <t>210105600106</t>
  </si>
  <si>
    <t>专业教师岗位[210105600106]</t>
  </si>
  <si>
    <t>210401300001</t>
  </si>
  <si>
    <t>初中数学教师[210401300001]</t>
  </si>
  <si>
    <t>210500200020</t>
  </si>
  <si>
    <t>小学数学教师[210500200020]</t>
  </si>
  <si>
    <t>211101300018</t>
  </si>
  <si>
    <t>特殊教育舞蹈教师[211101300018]</t>
  </si>
  <si>
    <t>211601205401</t>
  </si>
  <si>
    <t>语文教师[211601205401]</t>
  </si>
  <si>
    <t>211501104601</t>
  </si>
  <si>
    <t>初中数学教师[211501104601]</t>
  </si>
  <si>
    <t>211501101902</t>
  </si>
  <si>
    <t>职校汽车维修专业教师[211501101902]</t>
  </si>
  <si>
    <t>武汉市武昌区教育局电化教育中心</t>
  </si>
  <si>
    <t>210600700045</t>
  </si>
  <si>
    <t>信息技术教师[210600700045]</t>
  </si>
  <si>
    <t>210105000601</t>
  </si>
  <si>
    <t>中职数学教师[210105000601]</t>
  </si>
  <si>
    <t>210105701002</t>
  </si>
  <si>
    <t>计算机教学及信息化管理教师[210105701002]</t>
  </si>
  <si>
    <t>210105600104</t>
  </si>
  <si>
    <t>专业教师岗位[210105600104]</t>
  </si>
  <si>
    <t>210401300005</t>
  </si>
  <si>
    <t>小学数学教师[210401300005]</t>
  </si>
  <si>
    <t>211601207605</t>
  </si>
  <si>
    <t>信息技术教师[211601207605]</t>
  </si>
  <si>
    <t>211601201802</t>
  </si>
  <si>
    <t>数学教师[211601201802]</t>
  </si>
  <si>
    <t>210500200015</t>
  </si>
  <si>
    <t>初中数学教师[210500200015]</t>
  </si>
  <si>
    <t>211601205402</t>
  </si>
  <si>
    <t>数学教师[211601205402]</t>
  </si>
  <si>
    <t>210703600009</t>
  </si>
  <si>
    <t>初中数学教师[210703600009]</t>
  </si>
  <si>
    <t>211601207602</t>
  </si>
  <si>
    <t>数学教师[211601207602]</t>
  </si>
  <si>
    <t>211601206801</t>
  </si>
  <si>
    <t>语文教师[211601206801]</t>
  </si>
  <si>
    <t>211601206802</t>
  </si>
  <si>
    <t>数学教师[211601206802]</t>
  </si>
  <si>
    <t>211601204801</t>
  </si>
  <si>
    <t>语文教师[211601204801]</t>
  </si>
  <si>
    <t>211601201803</t>
  </si>
  <si>
    <t>物理教师[211601201803]</t>
  </si>
  <si>
    <t>210105000706</t>
  </si>
  <si>
    <t>中职计算机网络专业教师[210105000706]</t>
  </si>
  <si>
    <t>210703600003</t>
  </si>
  <si>
    <t>小学数学教师1[210703600003]</t>
  </si>
  <si>
    <t>210500200005</t>
  </si>
  <si>
    <t>高中数学教师[210500200005]</t>
  </si>
  <si>
    <t>211601207504</t>
  </si>
  <si>
    <t>数学教师[211601207504]</t>
  </si>
  <si>
    <t>211601205901</t>
  </si>
  <si>
    <t>物理教师[211601205901]</t>
  </si>
  <si>
    <t>211601203302</t>
  </si>
  <si>
    <t>数学教师[211601203302]</t>
  </si>
  <si>
    <t>211601204802</t>
  </si>
  <si>
    <t>数学教师[211601204802]</t>
  </si>
  <si>
    <t>210500200007</t>
  </si>
  <si>
    <t>高中物理教师[210500200007]</t>
  </si>
  <si>
    <t>211601213902</t>
  </si>
  <si>
    <t>数学教师[211601213902]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</si>
</sst>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#######0"/>
    <numFmt numFmtId="177" formatCode="######0"/>
    <numFmt numFmtId="178" formatCode="0.00_ "/>
  </numFmts>
  <fonts count="23">
    <font>
      <sz val="10"/>
      <name val="Arial"/>
      <charset val="0"/>
    </font>
    <font>
      <b/>
      <sz val="10"/>
      <name val="Arial"/>
      <charset val="0"/>
    </font>
    <font>
      <b/>
      <sz val="10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3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5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22" borderId="4" applyNumberFormat="0" applyAlignment="0" applyProtection="0">
      <alignment vertical="center"/>
    </xf>
    <xf numFmtId="0" fontId="13" fillId="22" borderId="3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NumberFormat="1" applyFont="1" applyFill="1" applyBorder="1" applyAlignment="1"/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177" fontId="0" fillId="0" borderId="1" xfId="0" applyNumberFormat="1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494;&#27721;&#24066;&#30452;D&#31867;&#25253;&#32771;&#20154;&#2596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出数据(1)"/>
      <sheetName val="武汉市直D类报名人数"/>
      <sheetName val="Sheet1"/>
    </sheetNames>
    <sheetDataSet>
      <sheetData sheetId="0">
        <row r="3">
          <cell r="D3" t="str">
            <v>财务[210103300701]</v>
          </cell>
          <cell r="E3">
            <v>1</v>
          </cell>
          <cell r="F3">
            <v>74</v>
          </cell>
          <cell r="G3">
            <v>10</v>
          </cell>
          <cell r="H3">
            <v>61</v>
          </cell>
          <cell r="I3">
            <v>3</v>
          </cell>
        </row>
        <row r="4">
          <cell r="D4" t="str">
            <v>文秘[210103300702]</v>
          </cell>
          <cell r="E4">
            <v>1</v>
          </cell>
          <cell r="F4">
            <v>54</v>
          </cell>
          <cell r="G4">
            <v>14</v>
          </cell>
          <cell r="H4">
            <v>37</v>
          </cell>
          <cell r="I4">
            <v>3</v>
          </cell>
        </row>
        <row r="5">
          <cell r="D5" t="str">
            <v>绿化管理[210103300703]</v>
          </cell>
          <cell r="E5">
            <v>1</v>
          </cell>
          <cell r="F5">
            <v>54</v>
          </cell>
          <cell r="G5">
            <v>8</v>
          </cell>
          <cell r="H5">
            <v>39</v>
          </cell>
          <cell r="I5">
            <v>7</v>
          </cell>
        </row>
        <row r="6">
          <cell r="D6" t="str">
            <v>应用系统建设管理[210103300201]</v>
          </cell>
          <cell r="E6">
            <v>1</v>
          </cell>
          <cell r="F6">
            <v>40</v>
          </cell>
          <cell r="G6">
            <v>28</v>
          </cell>
          <cell r="H6">
            <v>12</v>
          </cell>
          <cell r="I6">
            <v>0</v>
          </cell>
        </row>
        <row r="7">
          <cell r="D7" t="str">
            <v>出纳员[210103300101]</v>
          </cell>
          <cell r="E7">
            <v>2</v>
          </cell>
          <cell r="F7">
            <v>116</v>
          </cell>
          <cell r="G7">
            <v>23</v>
          </cell>
          <cell r="H7">
            <v>92</v>
          </cell>
          <cell r="I7">
            <v>1</v>
          </cell>
        </row>
        <row r="8">
          <cell r="D8" t="str">
            <v>泵站设备运维员[210103300102]</v>
          </cell>
          <cell r="E8">
            <v>3</v>
          </cell>
          <cell r="F8">
            <v>279</v>
          </cell>
          <cell r="G8">
            <v>13</v>
          </cell>
          <cell r="H8">
            <v>258</v>
          </cell>
          <cell r="I8">
            <v>8</v>
          </cell>
        </row>
        <row r="9">
          <cell r="D9" t="str">
            <v>党建科员[210103300103]</v>
          </cell>
          <cell r="E9">
            <v>1</v>
          </cell>
          <cell r="F9">
            <v>59</v>
          </cell>
          <cell r="G9">
            <v>12</v>
          </cell>
          <cell r="H9">
            <v>46</v>
          </cell>
          <cell r="I9">
            <v>1</v>
          </cell>
        </row>
        <row r="10">
          <cell r="D10" t="str">
            <v>行政科员[210103300104]</v>
          </cell>
          <cell r="E10">
            <v>1</v>
          </cell>
          <cell r="F10">
            <v>266</v>
          </cell>
          <cell r="G10">
            <v>54</v>
          </cell>
          <cell r="H10">
            <v>209</v>
          </cell>
          <cell r="I10">
            <v>3</v>
          </cell>
        </row>
        <row r="11">
          <cell r="D11" t="str">
            <v>科普教师[210103500201]</v>
          </cell>
          <cell r="E11">
            <v>3</v>
          </cell>
          <cell r="F11">
            <v>82</v>
          </cell>
          <cell r="G11">
            <v>22</v>
          </cell>
          <cell r="H11">
            <v>41</v>
          </cell>
          <cell r="I11">
            <v>19</v>
          </cell>
        </row>
        <row r="12">
          <cell r="D12" t="str">
            <v>设备运维工作人员[210103500202]</v>
          </cell>
          <cell r="E12">
            <v>2</v>
          </cell>
          <cell r="F12">
            <v>109</v>
          </cell>
          <cell r="G12">
            <v>25</v>
          </cell>
          <cell r="H12">
            <v>49</v>
          </cell>
          <cell r="I12">
            <v>35</v>
          </cell>
        </row>
        <row r="13">
          <cell r="D13" t="str">
            <v>科普展陈设计工作人员[210103500203]</v>
          </cell>
          <cell r="E13">
            <v>1</v>
          </cell>
          <cell r="F13">
            <v>357</v>
          </cell>
          <cell r="G13">
            <v>31</v>
          </cell>
          <cell r="H13">
            <v>318</v>
          </cell>
          <cell r="I13">
            <v>8</v>
          </cell>
        </row>
        <row r="14">
          <cell r="D14" t="str">
            <v>网络运维工作人员[210103500204]</v>
          </cell>
          <cell r="E14">
            <v>1</v>
          </cell>
          <cell r="F14">
            <v>71</v>
          </cell>
          <cell r="G14">
            <v>13</v>
          </cell>
          <cell r="H14">
            <v>55</v>
          </cell>
          <cell r="I14">
            <v>3</v>
          </cell>
        </row>
        <row r="15">
          <cell r="D15" t="str">
            <v>办公室科员[210103601101]</v>
          </cell>
          <cell r="E15">
            <v>1</v>
          </cell>
          <cell r="F15">
            <v>59</v>
          </cell>
          <cell r="G15">
            <v>13</v>
          </cell>
          <cell r="H15">
            <v>43</v>
          </cell>
          <cell r="I15">
            <v>3</v>
          </cell>
        </row>
        <row r="16">
          <cell r="D16" t="str">
            <v>工程管理人员[210103601102]</v>
          </cell>
          <cell r="E16">
            <v>1</v>
          </cell>
          <cell r="F16">
            <v>43</v>
          </cell>
          <cell r="G16">
            <v>8</v>
          </cell>
          <cell r="H16">
            <v>27</v>
          </cell>
          <cell r="I16">
            <v>8</v>
          </cell>
        </row>
        <row r="17">
          <cell r="D17" t="str">
            <v>桥梁管理人员[210103601103]</v>
          </cell>
          <cell r="E17">
            <v>1</v>
          </cell>
          <cell r="F17">
            <v>9</v>
          </cell>
          <cell r="G17">
            <v>0</v>
          </cell>
          <cell r="H17">
            <v>7</v>
          </cell>
          <cell r="I17">
            <v>2</v>
          </cell>
        </row>
        <row r="18">
          <cell r="D18" t="str">
            <v>园林绿化管理人员[210103601104]</v>
          </cell>
          <cell r="E18">
            <v>1</v>
          </cell>
          <cell r="F18">
            <v>45</v>
          </cell>
          <cell r="G18">
            <v>6</v>
          </cell>
          <cell r="H18">
            <v>34</v>
          </cell>
          <cell r="I18">
            <v>5</v>
          </cell>
        </row>
        <row r="19">
          <cell r="D19" t="str">
            <v>文体人员[210103700801]</v>
          </cell>
          <cell r="E19">
            <v>1</v>
          </cell>
          <cell r="F19">
            <v>108</v>
          </cell>
          <cell r="G19">
            <v>13</v>
          </cell>
          <cell r="H19">
            <v>91</v>
          </cell>
          <cell r="I19">
            <v>4</v>
          </cell>
        </row>
        <row r="20">
          <cell r="D20" t="str">
            <v>文员[210103700802]</v>
          </cell>
          <cell r="E20">
            <v>1</v>
          </cell>
          <cell r="F20">
            <v>108</v>
          </cell>
          <cell r="G20">
            <v>17</v>
          </cell>
          <cell r="H20">
            <v>87</v>
          </cell>
          <cell r="I20">
            <v>4</v>
          </cell>
        </row>
        <row r="21">
          <cell r="D21" t="str">
            <v>文员[210103700701]</v>
          </cell>
          <cell r="E21">
            <v>1</v>
          </cell>
          <cell r="F21">
            <v>50</v>
          </cell>
          <cell r="G21">
            <v>3</v>
          </cell>
          <cell r="H21">
            <v>46</v>
          </cell>
          <cell r="I21">
            <v>1</v>
          </cell>
        </row>
        <row r="22">
          <cell r="D22" t="str">
            <v>文员[210103700601]</v>
          </cell>
          <cell r="E22">
            <v>1</v>
          </cell>
          <cell r="F22">
            <v>98</v>
          </cell>
          <cell r="G22">
            <v>19</v>
          </cell>
          <cell r="H22">
            <v>78</v>
          </cell>
          <cell r="I22">
            <v>1</v>
          </cell>
        </row>
        <row r="23">
          <cell r="D23" t="str">
            <v>文秘[210103700501]</v>
          </cell>
          <cell r="E23">
            <v>2</v>
          </cell>
          <cell r="F23">
            <v>134</v>
          </cell>
          <cell r="G23">
            <v>24</v>
          </cell>
          <cell r="H23">
            <v>108</v>
          </cell>
          <cell r="I23">
            <v>2</v>
          </cell>
        </row>
        <row r="24">
          <cell r="D24" t="str">
            <v>综合管理人员[210103700502]</v>
          </cell>
          <cell r="E24">
            <v>2</v>
          </cell>
          <cell r="F24">
            <v>271</v>
          </cell>
          <cell r="G24">
            <v>30</v>
          </cell>
          <cell r="H24">
            <v>234</v>
          </cell>
          <cell r="I24">
            <v>7</v>
          </cell>
        </row>
        <row r="25">
          <cell r="D25" t="str">
            <v>计算机信息管理员[210103700503]</v>
          </cell>
          <cell r="E25">
            <v>1</v>
          </cell>
          <cell r="F25">
            <v>167</v>
          </cell>
          <cell r="G25">
            <v>28</v>
          </cell>
          <cell r="H25">
            <v>136</v>
          </cell>
          <cell r="I25">
            <v>3</v>
          </cell>
        </row>
        <row r="26">
          <cell r="D26" t="str">
            <v>财务人员[210103700504]</v>
          </cell>
          <cell r="E26">
            <v>1</v>
          </cell>
          <cell r="F26">
            <v>80</v>
          </cell>
          <cell r="G26">
            <v>17</v>
          </cell>
          <cell r="H26">
            <v>62</v>
          </cell>
          <cell r="I26">
            <v>1</v>
          </cell>
        </row>
        <row r="27">
          <cell r="D27" t="str">
            <v>财务人员[210103700401]</v>
          </cell>
          <cell r="E27">
            <v>1</v>
          </cell>
          <cell r="F27">
            <v>66</v>
          </cell>
          <cell r="G27">
            <v>7</v>
          </cell>
          <cell r="H27">
            <v>59</v>
          </cell>
          <cell r="I27">
            <v>0</v>
          </cell>
        </row>
        <row r="28">
          <cell r="D28" t="str">
            <v>文员[210103700301]</v>
          </cell>
          <cell r="E28">
            <v>1</v>
          </cell>
          <cell r="F28">
            <v>65</v>
          </cell>
          <cell r="G28">
            <v>19</v>
          </cell>
          <cell r="H28">
            <v>46</v>
          </cell>
          <cell r="I28">
            <v>0</v>
          </cell>
        </row>
        <row r="29">
          <cell r="D29" t="str">
            <v>计算机信息管理员[210103700302]</v>
          </cell>
          <cell r="E29">
            <v>1</v>
          </cell>
          <cell r="F29">
            <v>70</v>
          </cell>
          <cell r="G29">
            <v>16</v>
          </cell>
          <cell r="H29">
            <v>50</v>
          </cell>
          <cell r="I29">
            <v>4</v>
          </cell>
        </row>
        <row r="30">
          <cell r="D30" t="str">
            <v>财务人员[210103700303]</v>
          </cell>
          <cell r="E30">
            <v>1</v>
          </cell>
          <cell r="F30">
            <v>104</v>
          </cell>
          <cell r="G30">
            <v>35</v>
          </cell>
          <cell r="H30">
            <v>69</v>
          </cell>
          <cell r="I30">
            <v>0</v>
          </cell>
        </row>
        <row r="31">
          <cell r="D31" t="str">
            <v>文员[210103700201]</v>
          </cell>
          <cell r="E31">
            <v>1</v>
          </cell>
          <cell r="F31">
            <v>65</v>
          </cell>
          <cell r="G31">
            <v>6</v>
          </cell>
          <cell r="H31">
            <v>57</v>
          </cell>
          <cell r="I31">
            <v>2</v>
          </cell>
        </row>
        <row r="32">
          <cell r="D32" t="str">
            <v>档案管理员[210103700202]</v>
          </cell>
          <cell r="E32">
            <v>1</v>
          </cell>
          <cell r="F32">
            <v>33</v>
          </cell>
          <cell r="G32">
            <v>3</v>
          </cell>
          <cell r="H32">
            <v>28</v>
          </cell>
          <cell r="I32">
            <v>2</v>
          </cell>
        </row>
        <row r="33">
          <cell r="D33" t="str">
            <v>财务人员[210103700203]</v>
          </cell>
          <cell r="E33">
            <v>1</v>
          </cell>
          <cell r="F33">
            <v>68</v>
          </cell>
          <cell r="G33">
            <v>9</v>
          </cell>
          <cell r="H33">
            <v>59</v>
          </cell>
          <cell r="I33">
            <v>0</v>
          </cell>
        </row>
        <row r="34">
          <cell r="D34" t="str">
            <v>医务人员[210103700204]</v>
          </cell>
          <cell r="E34">
            <v>1</v>
          </cell>
          <cell r="F34">
            <v>24</v>
          </cell>
          <cell r="G34">
            <v>3</v>
          </cell>
          <cell r="H34">
            <v>12</v>
          </cell>
          <cell r="I34">
            <v>9</v>
          </cell>
        </row>
        <row r="35">
          <cell r="D35" t="str">
            <v>财务人员[210103700101]</v>
          </cell>
          <cell r="E35">
            <v>1</v>
          </cell>
          <cell r="F35">
            <v>82</v>
          </cell>
          <cell r="G35">
            <v>12</v>
          </cell>
          <cell r="H35">
            <v>70</v>
          </cell>
          <cell r="I35">
            <v>0</v>
          </cell>
        </row>
        <row r="36">
          <cell r="D36" t="str">
            <v>文秘[210103700102]</v>
          </cell>
          <cell r="E36">
            <v>1</v>
          </cell>
          <cell r="F36">
            <v>119</v>
          </cell>
          <cell r="G36">
            <v>23</v>
          </cell>
          <cell r="H36">
            <v>87</v>
          </cell>
          <cell r="I36">
            <v>9</v>
          </cell>
        </row>
        <row r="37">
          <cell r="D37" t="str">
            <v>党务工作者[210103700103]</v>
          </cell>
          <cell r="E37">
            <v>1</v>
          </cell>
          <cell r="F37">
            <v>62</v>
          </cell>
          <cell r="G37">
            <v>11</v>
          </cell>
          <cell r="H37">
            <v>51</v>
          </cell>
          <cell r="I37">
            <v>0</v>
          </cell>
        </row>
        <row r="38">
          <cell r="D38" t="str">
            <v>文体人员[210103700104]</v>
          </cell>
          <cell r="E38">
            <v>1</v>
          </cell>
          <cell r="F38">
            <v>174</v>
          </cell>
          <cell r="G38">
            <v>21</v>
          </cell>
          <cell r="H38">
            <v>143</v>
          </cell>
          <cell r="I38">
            <v>10</v>
          </cell>
        </row>
        <row r="39">
          <cell r="D39" t="str">
            <v>档案管理[210103900501]</v>
          </cell>
          <cell r="E39">
            <v>1</v>
          </cell>
          <cell r="F39">
            <v>85</v>
          </cell>
          <cell r="G39">
            <v>19</v>
          </cell>
          <cell r="H39">
            <v>63</v>
          </cell>
          <cell r="I39">
            <v>3</v>
          </cell>
        </row>
        <row r="40">
          <cell r="D40" t="str">
            <v>新闻宣传岗[210103900401]</v>
          </cell>
          <cell r="E40">
            <v>1</v>
          </cell>
          <cell r="F40">
            <v>58</v>
          </cell>
          <cell r="G40">
            <v>6</v>
          </cell>
          <cell r="H40">
            <v>52</v>
          </cell>
          <cell r="I40">
            <v>0</v>
          </cell>
        </row>
        <row r="41">
          <cell r="D41" t="str">
            <v>行政管理[210103900301]</v>
          </cell>
          <cell r="E41">
            <v>1</v>
          </cell>
          <cell r="F41">
            <v>506</v>
          </cell>
          <cell r="G41">
            <v>57</v>
          </cell>
          <cell r="H41">
            <v>446</v>
          </cell>
          <cell r="I41">
            <v>3</v>
          </cell>
        </row>
        <row r="42">
          <cell r="D42" t="str">
            <v>团课教师[210103900302]</v>
          </cell>
          <cell r="E42">
            <v>1</v>
          </cell>
          <cell r="F42">
            <v>93</v>
          </cell>
          <cell r="G42">
            <v>9</v>
          </cell>
          <cell r="H42">
            <v>84</v>
          </cell>
          <cell r="I42">
            <v>0</v>
          </cell>
        </row>
        <row r="43">
          <cell r="D43" t="str">
            <v>文艺教师[210103900101]</v>
          </cell>
          <cell r="E43">
            <v>2</v>
          </cell>
          <cell r="F43">
            <v>203</v>
          </cell>
          <cell r="G43">
            <v>42</v>
          </cell>
          <cell r="H43">
            <v>143</v>
          </cell>
          <cell r="I43">
            <v>18</v>
          </cell>
        </row>
        <row r="44">
          <cell r="D44" t="str">
            <v>档案管理[210103900102]</v>
          </cell>
          <cell r="E44">
            <v>1</v>
          </cell>
          <cell r="F44">
            <v>32</v>
          </cell>
          <cell r="G44">
            <v>7</v>
          </cell>
          <cell r="H44">
            <v>25</v>
          </cell>
          <cell r="I44">
            <v>0</v>
          </cell>
        </row>
        <row r="45">
          <cell r="D45" t="str">
            <v>宣传信息管理[210103900103]</v>
          </cell>
          <cell r="E45">
            <v>1</v>
          </cell>
          <cell r="F45">
            <v>86</v>
          </cell>
          <cell r="G45">
            <v>18</v>
          </cell>
          <cell r="H45">
            <v>67</v>
          </cell>
          <cell r="I45">
            <v>1</v>
          </cell>
        </row>
        <row r="46">
          <cell r="D46" t="str">
            <v>计算机网络系统维护管理[210103900104]</v>
          </cell>
          <cell r="E46">
            <v>1</v>
          </cell>
          <cell r="F46">
            <v>68</v>
          </cell>
          <cell r="G46">
            <v>19</v>
          </cell>
          <cell r="H46">
            <v>49</v>
          </cell>
          <cell r="I46">
            <v>0</v>
          </cell>
        </row>
        <row r="47">
          <cell r="D47" t="str">
            <v>“120”系统工程师[210104201801]</v>
          </cell>
          <cell r="E47">
            <v>1</v>
          </cell>
          <cell r="F47">
            <v>6</v>
          </cell>
          <cell r="G47">
            <v>4</v>
          </cell>
          <cell r="H47">
            <v>1</v>
          </cell>
          <cell r="I47">
            <v>1</v>
          </cell>
        </row>
        <row r="48">
          <cell r="D48" t="str">
            <v>公卫医师[210104201802]</v>
          </cell>
          <cell r="E48">
            <v>1</v>
          </cell>
          <cell r="F48">
            <v>5</v>
          </cell>
          <cell r="G48">
            <v>1</v>
          </cell>
          <cell r="H48">
            <v>2</v>
          </cell>
          <cell r="I48">
            <v>2</v>
          </cell>
        </row>
        <row r="49">
          <cell r="D49" t="str">
            <v>急救医师[210104201803]</v>
          </cell>
          <cell r="E49">
            <v>2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D50" t="str">
            <v>财务人员[210104202301]</v>
          </cell>
          <cell r="E50">
            <v>1</v>
          </cell>
          <cell r="F50">
            <v>74</v>
          </cell>
          <cell r="G50">
            <v>8</v>
          </cell>
          <cell r="H50">
            <v>63</v>
          </cell>
          <cell r="I50">
            <v>3</v>
          </cell>
        </row>
        <row r="51">
          <cell r="D51" t="str">
            <v>美术编辑[210104202302]</v>
          </cell>
          <cell r="E51">
            <v>1</v>
          </cell>
          <cell r="F51">
            <v>41</v>
          </cell>
          <cell r="G51">
            <v>9</v>
          </cell>
          <cell r="H51">
            <v>21</v>
          </cell>
          <cell r="I51">
            <v>11</v>
          </cell>
        </row>
        <row r="52">
          <cell r="D52" t="str">
            <v>新闻宣传员[210104202201]</v>
          </cell>
          <cell r="E52">
            <v>1</v>
          </cell>
          <cell r="F52">
            <v>9</v>
          </cell>
          <cell r="G52">
            <v>1</v>
          </cell>
          <cell r="H52">
            <v>7</v>
          </cell>
          <cell r="I52">
            <v>1</v>
          </cell>
        </row>
        <row r="53">
          <cell r="D53" t="str">
            <v>医药期刊编辑[210104202202]</v>
          </cell>
          <cell r="E53">
            <v>1</v>
          </cell>
          <cell r="F53">
            <v>12</v>
          </cell>
          <cell r="G53">
            <v>0</v>
          </cell>
          <cell r="H53">
            <v>7</v>
          </cell>
          <cell r="I53">
            <v>5</v>
          </cell>
        </row>
        <row r="54">
          <cell r="D54" t="str">
            <v>检验技师[210104202101]</v>
          </cell>
          <cell r="E54">
            <v>1</v>
          </cell>
          <cell r="F54">
            <v>83</v>
          </cell>
          <cell r="G54">
            <v>17</v>
          </cell>
          <cell r="H54">
            <v>51</v>
          </cell>
          <cell r="I54">
            <v>15</v>
          </cell>
        </row>
        <row r="55">
          <cell r="D55" t="str">
            <v>检验主管技师[210104202102]</v>
          </cell>
          <cell r="E55">
            <v>1</v>
          </cell>
          <cell r="F55">
            <v>4</v>
          </cell>
          <cell r="G55">
            <v>0</v>
          </cell>
          <cell r="H55">
            <v>4</v>
          </cell>
          <cell r="I55">
            <v>0</v>
          </cell>
        </row>
        <row r="56">
          <cell r="D56" t="str">
            <v>检验主管技师[210104202103]</v>
          </cell>
          <cell r="E56">
            <v>1</v>
          </cell>
          <cell r="F56">
            <v>5</v>
          </cell>
          <cell r="G56">
            <v>1</v>
          </cell>
          <cell r="H56">
            <v>4</v>
          </cell>
          <cell r="I56">
            <v>0</v>
          </cell>
        </row>
        <row r="57">
          <cell r="D57" t="str">
            <v>卫生统计员[210104202001]</v>
          </cell>
          <cell r="E57">
            <v>1</v>
          </cell>
          <cell r="F57">
            <v>8</v>
          </cell>
          <cell r="G57">
            <v>0</v>
          </cell>
          <cell r="H57">
            <v>6</v>
          </cell>
          <cell r="I57">
            <v>2</v>
          </cell>
        </row>
        <row r="58">
          <cell r="D58" t="str">
            <v>新闻宣传员[210104202002]</v>
          </cell>
          <cell r="E58">
            <v>1</v>
          </cell>
          <cell r="F58">
            <v>64</v>
          </cell>
          <cell r="G58">
            <v>12</v>
          </cell>
          <cell r="H58">
            <v>51</v>
          </cell>
          <cell r="I58">
            <v>1</v>
          </cell>
        </row>
        <row r="59">
          <cell r="D59" t="str">
            <v>数据分析员[210104202004]</v>
          </cell>
          <cell r="E59">
            <v>1</v>
          </cell>
          <cell r="F59">
            <v>38</v>
          </cell>
          <cell r="G59">
            <v>13</v>
          </cell>
          <cell r="H59">
            <v>14</v>
          </cell>
          <cell r="I59">
            <v>11</v>
          </cell>
        </row>
        <row r="60">
          <cell r="D60" t="str">
            <v>信息技术员[210104202005]</v>
          </cell>
          <cell r="E60">
            <v>1</v>
          </cell>
          <cell r="F60">
            <v>67</v>
          </cell>
          <cell r="G60">
            <v>10</v>
          </cell>
          <cell r="H60">
            <v>52</v>
          </cell>
          <cell r="I60">
            <v>5</v>
          </cell>
        </row>
        <row r="61">
          <cell r="D61" t="str">
            <v>公卫医师[210104201701]</v>
          </cell>
          <cell r="E61">
            <v>1</v>
          </cell>
          <cell r="F61">
            <v>5</v>
          </cell>
          <cell r="G61">
            <v>0</v>
          </cell>
          <cell r="H61">
            <v>4</v>
          </cell>
          <cell r="I61">
            <v>1</v>
          </cell>
        </row>
        <row r="62">
          <cell r="D62" t="str">
            <v>检验主管技师[210104201702]</v>
          </cell>
          <cell r="E62">
            <v>1</v>
          </cell>
          <cell r="F62">
            <v>34</v>
          </cell>
          <cell r="G62">
            <v>8</v>
          </cell>
          <cell r="H62">
            <v>17</v>
          </cell>
          <cell r="I62">
            <v>9</v>
          </cell>
        </row>
        <row r="63">
          <cell r="D63" t="str">
            <v>放射卫生检测员[210104201601]</v>
          </cell>
          <cell r="E63">
            <v>1</v>
          </cell>
          <cell r="F63">
            <v>15</v>
          </cell>
          <cell r="G63">
            <v>1</v>
          </cell>
          <cell r="H63">
            <v>13</v>
          </cell>
          <cell r="I63">
            <v>1</v>
          </cell>
        </row>
        <row r="64">
          <cell r="D64" t="str">
            <v>皮肤性病科医生[210104201504]</v>
          </cell>
          <cell r="E64">
            <v>1</v>
          </cell>
          <cell r="F64">
            <v>24</v>
          </cell>
          <cell r="G64">
            <v>0</v>
          </cell>
          <cell r="H64">
            <v>21</v>
          </cell>
          <cell r="I64">
            <v>3</v>
          </cell>
        </row>
        <row r="65">
          <cell r="D65" t="str">
            <v>公卫医生[210104201505]</v>
          </cell>
          <cell r="E65">
            <v>2</v>
          </cell>
          <cell r="F65">
            <v>5</v>
          </cell>
          <cell r="G65">
            <v>0</v>
          </cell>
          <cell r="H65">
            <v>4</v>
          </cell>
          <cell r="I65">
            <v>1</v>
          </cell>
        </row>
        <row r="66">
          <cell r="D66" t="str">
            <v>检验技师[210104201506]</v>
          </cell>
          <cell r="E66">
            <v>1</v>
          </cell>
          <cell r="F66">
            <v>17</v>
          </cell>
          <cell r="G66">
            <v>1</v>
          </cell>
          <cell r="H66">
            <v>13</v>
          </cell>
          <cell r="I66">
            <v>3</v>
          </cell>
        </row>
        <row r="67">
          <cell r="D67" t="str">
            <v>公卫医师[210104201401]</v>
          </cell>
          <cell r="E67">
            <v>5</v>
          </cell>
          <cell r="F67">
            <v>76</v>
          </cell>
          <cell r="G67">
            <v>6</v>
          </cell>
          <cell r="H67">
            <v>67</v>
          </cell>
          <cell r="I67">
            <v>3</v>
          </cell>
        </row>
        <row r="68">
          <cell r="D68" t="str">
            <v>病原检测分析与评价技师[210104201402]</v>
          </cell>
          <cell r="E68">
            <v>1</v>
          </cell>
          <cell r="F68">
            <v>14</v>
          </cell>
          <cell r="G68">
            <v>0</v>
          </cell>
          <cell r="H68">
            <v>12</v>
          </cell>
          <cell r="I68">
            <v>2</v>
          </cell>
        </row>
        <row r="69">
          <cell r="D69" t="str">
            <v>健康教育与促进人员[210104201403]</v>
          </cell>
          <cell r="E69">
            <v>1</v>
          </cell>
          <cell r="F69">
            <v>31</v>
          </cell>
          <cell r="G69">
            <v>4</v>
          </cell>
          <cell r="H69">
            <v>23</v>
          </cell>
          <cell r="I69">
            <v>4</v>
          </cell>
        </row>
        <row r="70">
          <cell r="D70" t="str">
            <v>财务人员[210104201404]</v>
          </cell>
          <cell r="E70">
            <v>1</v>
          </cell>
          <cell r="F70">
            <v>55</v>
          </cell>
          <cell r="G70">
            <v>3</v>
          </cell>
          <cell r="H70">
            <v>44</v>
          </cell>
          <cell r="I70">
            <v>8</v>
          </cell>
        </row>
        <row r="71">
          <cell r="D71" t="str">
            <v>信息技术人员[210104201405]</v>
          </cell>
          <cell r="E71">
            <v>1</v>
          </cell>
          <cell r="F71">
            <v>62</v>
          </cell>
          <cell r="G71">
            <v>1</v>
          </cell>
          <cell r="H71">
            <v>52</v>
          </cell>
          <cell r="I71">
            <v>9</v>
          </cell>
        </row>
        <row r="72">
          <cell r="D72" t="str">
            <v>儿科医师[210104201201]</v>
          </cell>
          <cell r="E72">
            <v>1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D73" t="str">
            <v>耳鼻喉医师[210104201202]</v>
          </cell>
          <cell r="E73">
            <v>2</v>
          </cell>
          <cell r="F73">
            <v>1</v>
          </cell>
          <cell r="G73">
            <v>0</v>
          </cell>
          <cell r="H73">
            <v>0</v>
          </cell>
          <cell r="I73">
            <v>1</v>
          </cell>
        </row>
        <row r="74">
          <cell r="D74" t="str">
            <v>妇产科医师[210104201203]</v>
          </cell>
          <cell r="E74">
            <v>1</v>
          </cell>
          <cell r="F74">
            <v>3</v>
          </cell>
          <cell r="G74">
            <v>0</v>
          </cell>
          <cell r="H74">
            <v>0</v>
          </cell>
          <cell r="I74">
            <v>3</v>
          </cell>
        </row>
        <row r="75">
          <cell r="D75" t="str">
            <v>肝胆外科医师[210104201204]</v>
          </cell>
          <cell r="E75">
            <v>2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呼吸内科医师[210104201205]</v>
          </cell>
          <cell r="E76">
            <v>2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D77" t="str">
            <v>急诊科医师[210104201206]</v>
          </cell>
          <cell r="E77">
            <v>3</v>
          </cell>
          <cell r="F77">
            <v>7</v>
          </cell>
          <cell r="G77">
            <v>0</v>
          </cell>
          <cell r="H77">
            <v>3</v>
          </cell>
          <cell r="I77">
            <v>4</v>
          </cell>
        </row>
        <row r="78">
          <cell r="D78" t="str">
            <v>检验技师[210104201207]</v>
          </cell>
          <cell r="E78">
            <v>2</v>
          </cell>
          <cell r="F78">
            <v>7</v>
          </cell>
          <cell r="G78">
            <v>0</v>
          </cell>
          <cell r="H78">
            <v>6</v>
          </cell>
          <cell r="I78">
            <v>1</v>
          </cell>
        </row>
        <row r="79">
          <cell r="D79" t="str">
            <v>康复医学科医师[210104201210]</v>
          </cell>
          <cell r="E79">
            <v>1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D80" t="str">
            <v>口腔科医师[210104201211]</v>
          </cell>
          <cell r="E80">
            <v>2</v>
          </cell>
          <cell r="F80">
            <v>12</v>
          </cell>
          <cell r="G80">
            <v>0</v>
          </cell>
          <cell r="H80">
            <v>10</v>
          </cell>
          <cell r="I80">
            <v>2</v>
          </cell>
        </row>
        <row r="81">
          <cell r="D81" t="str">
            <v>麻醉科医师[210104201212]</v>
          </cell>
          <cell r="E81">
            <v>2</v>
          </cell>
          <cell r="F81">
            <v>1</v>
          </cell>
          <cell r="G81">
            <v>0</v>
          </cell>
          <cell r="H81">
            <v>1</v>
          </cell>
          <cell r="I81">
            <v>0</v>
          </cell>
        </row>
        <row r="82">
          <cell r="D82" t="str">
            <v>泌尿外科医师[210104201213]</v>
          </cell>
          <cell r="E82">
            <v>1</v>
          </cell>
          <cell r="F82">
            <v>2</v>
          </cell>
          <cell r="G82">
            <v>0</v>
          </cell>
          <cell r="H82">
            <v>1</v>
          </cell>
          <cell r="I82">
            <v>1</v>
          </cell>
        </row>
        <row r="83">
          <cell r="D83" t="str">
            <v>皮肤科医师[210104201214]</v>
          </cell>
          <cell r="E83">
            <v>1</v>
          </cell>
          <cell r="F83">
            <v>9</v>
          </cell>
          <cell r="G83">
            <v>0</v>
          </cell>
          <cell r="H83">
            <v>6</v>
          </cell>
          <cell r="I83">
            <v>3</v>
          </cell>
        </row>
        <row r="84">
          <cell r="D84" t="str">
            <v>神经内科医师[210104201215]</v>
          </cell>
          <cell r="E84">
            <v>2</v>
          </cell>
          <cell r="F84">
            <v>5</v>
          </cell>
          <cell r="G84">
            <v>0</v>
          </cell>
          <cell r="H84">
            <v>4</v>
          </cell>
          <cell r="I84">
            <v>1</v>
          </cell>
        </row>
        <row r="85">
          <cell r="D85" t="str">
            <v>肾内科医师[210104201216]</v>
          </cell>
          <cell r="E85">
            <v>1</v>
          </cell>
          <cell r="F85">
            <v>2</v>
          </cell>
          <cell r="G85">
            <v>0</v>
          </cell>
          <cell r="H85">
            <v>2</v>
          </cell>
          <cell r="I85">
            <v>0</v>
          </cell>
        </row>
        <row r="86">
          <cell r="D86" t="str">
            <v>消化内科医师1[210104201217]</v>
          </cell>
          <cell r="E86">
            <v>1</v>
          </cell>
          <cell r="F86">
            <v>3</v>
          </cell>
          <cell r="G86">
            <v>0</v>
          </cell>
          <cell r="H86">
            <v>1</v>
          </cell>
          <cell r="I86">
            <v>2</v>
          </cell>
        </row>
        <row r="87">
          <cell r="D87" t="str">
            <v>心理康复科医师[210104201219]</v>
          </cell>
          <cell r="E87">
            <v>2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D88" t="str">
            <v>心血管内科医师[210104201220]</v>
          </cell>
          <cell r="E88">
            <v>2</v>
          </cell>
          <cell r="F88">
            <v>1</v>
          </cell>
          <cell r="G88">
            <v>0</v>
          </cell>
          <cell r="H88">
            <v>0</v>
          </cell>
          <cell r="I88">
            <v>1</v>
          </cell>
        </row>
        <row r="89">
          <cell r="D89" t="str">
            <v>眼科医师[210104201221]</v>
          </cell>
          <cell r="E89">
            <v>3</v>
          </cell>
          <cell r="F89">
            <v>2</v>
          </cell>
          <cell r="G89">
            <v>0</v>
          </cell>
          <cell r="H89">
            <v>1</v>
          </cell>
          <cell r="I89">
            <v>1</v>
          </cell>
        </row>
        <row r="90">
          <cell r="D90" t="str">
            <v>肿瘤科医师[210104201222]</v>
          </cell>
          <cell r="E90">
            <v>1</v>
          </cell>
          <cell r="F90">
            <v>5</v>
          </cell>
          <cell r="G90">
            <v>0</v>
          </cell>
          <cell r="H90">
            <v>3</v>
          </cell>
          <cell r="I90">
            <v>2</v>
          </cell>
        </row>
        <row r="91">
          <cell r="D91" t="str">
            <v>重症医学科医师[210104201223]</v>
          </cell>
          <cell r="E91">
            <v>1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D92" t="str">
            <v>药师[210104201224]</v>
          </cell>
          <cell r="E92">
            <v>1</v>
          </cell>
          <cell r="F92">
            <v>8</v>
          </cell>
          <cell r="G92">
            <v>0</v>
          </cell>
          <cell r="H92">
            <v>4</v>
          </cell>
          <cell r="I92">
            <v>4</v>
          </cell>
        </row>
        <row r="93">
          <cell r="D93" t="str">
            <v>儿科主治医师[210104201225]</v>
          </cell>
          <cell r="E93">
            <v>1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D94" t="str">
            <v>妇产科主治医师[210104201226]</v>
          </cell>
          <cell r="E94">
            <v>1</v>
          </cell>
          <cell r="F94">
            <v>7</v>
          </cell>
          <cell r="G94">
            <v>0</v>
          </cell>
          <cell r="H94">
            <v>6</v>
          </cell>
          <cell r="I94">
            <v>1</v>
          </cell>
        </row>
        <row r="95">
          <cell r="D95" t="str">
            <v>急诊科主治医师[210104201227]</v>
          </cell>
          <cell r="E95">
            <v>2</v>
          </cell>
          <cell r="F95">
            <v>13</v>
          </cell>
          <cell r="G95">
            <v>2</v>
          </cell>
          <cell r="H95">
            <v>5</v>
          </cell>
          <cell r="I95">
            <v>6</v>
          </cell>
        </row>
        <row r="96">
          <cell r="D96" t="str">
            <v>重症医学科主治医师[210104201228]</v>
          </cell>
          <cell r="E96">
            <v>1</v>
          </cell>
          <cell r="F96">
            <v>2</v>
          </cell>
          <cell r="G96">
            <v>0</v>
          </cell>
          <cell r="H96">
            <v>1</v>
          </cell>
          <cell r="I96">
            <v>1</v>
          </cell>
        </row>
        <row r="97">
          <cell r="D97" t="str">
            <v>临床内科医师[210104201101]</v>
          </cell>
          <cell r="E97">
            <v>10</v>
          </cell>
          <cell r="F97">
            <v>26</v>
          </cell>
          <cell r="G97">
            <v>12</v>
          </cell>
          <cell r="H97">
            <v>11</v>
          </cell>
          <cell r="I97">
            <v>3</v>
          </cell>
        </row>
        <row r="98">
          <cell r="D98" t="str">
            <v>老年医学科医师[210104201102]</v>
          </cell>
          <cell r="E98">
            <v>2</v>
          </cell>
          <cell r="F98">
            <v>4</v>
          </cell>
          <cell r="G98">
            <v>2</v>
          </cell>
          <cell r="H98">
            <v>1</v>
          </cell>
          <cell r="I98">
            <v>1</v>
          </cell>
        </row>
        <row r="99">
          <cell r="D99" t="str">
            <v>重症医学科医师[210104201103]</v>
          </cell>
          <cell r="E99">
            <v>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D100" t="str">
            <v>急诊科医师[210104201104]</v>
          </cell>
          <cell r="E100">
            <v>1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D101" t="str">
            <v>麻醉科医师[210104201105]</v>
          </cell>
          <cell r="E101">
            <v>2</v>
          </cell>
          <cell r="F101">
            <v>4</v>
          </cell>
          <cell r="G101">
            <v>2</v>
          </cell>
          <cell r="H101">
            <v>1</v>
          </cell>
          <cell r="I101">
            <v>1</v>
          </cell>
        </row>
        <row r="102">
          <cell r="D102" t="str">
            <v>临床外科医师[210104201107]</v>
          </cell>
          <cell r="E102">
            <v>4</v>
          </cell>
          <cell r="F102">
            <v>11</v>
          </cell>
          <cell r="G102">
            <v>6</v>
          </cell>
          <cell r="H102">
            <v>4</v>
          </cell>
          <cell r="I102">
            <v>1</v>
          </cell>
        </row>
        <row r="103">
          <cell r="D103" t="str">
            <v>妇产科医师[210104201108]</v>
          </cell>
          <cell r="E103">
            <v>1</v>
          </cell>
          <cell r="F103">
            <v>4</v>
          </cell>
          <cell r="G103">
            <v>4</v>
          </cell>
          <cell r="H103">
            <v>0</v>
          </cell>
          <cell r="I103">
            <v>0</v>
          </cell>
        </row>
        <row r="104">
          <cell r="D104" t="str">
            <v>中医医师[210104201109]</v>
          </cell>
          <cell r="E104">
            <v>2</v>
          </cell>
          <cell r="F104">
            <v>50</v>
          </cell>
          <cell r="G104">
            <v>17</v>
          </cell>
          <cell r="H104">
            <v>31</v>
          </cell>
          <cell r="I104">
            <v>2</v>
          </cell>
        </row>
        <row r="105">
          <cell r="D105" t="str">
            <v>康复科医师[210104201110]</v>
          </cell>
          <cell r="E105">
            <v>2</v>
          </cell>
          <cell r="F105">
            <v>1</v>
          </cell>
          <cell r="G105">
            <v>1</v>
          </cell>
          <cell r="H105">
            <v>0</v>
          </cell>
          <cell r="I105">
            <v>0</v>
          </cell>
        </row>
        <row r="106">
          <cell r="D106" t="str">
            <v>眼科医师[210104201112]</v>
          </cell>
          <cell r="E106">
            <v>1</v>
          </cell>
          <cell r="F106">
            <v>3</v>
          </cell>
          <cell r="G106">
            <v>0</v>
          </cell>
          <cell r="H106">
            <v>3</v>
          </cell>
          <cell r="I106">
            <v>0</v>
          </cell>
        </row>
        <row r="107">
          <cell r="D107" t="str">
            <v>耳鼻咽喉科医师[210104201113]</v>
          </cell>
          <cell r="E107">
            <v>1</v>
          </cell>
          <cell r="F107">
            <v>2</v>
          </cell>
          <cell r="G107">
            <v>1</v>
          </cell>
          <cell r="H107">
            <v>1</v>
          </cell>
          <cell r="I107">
            <v>0</v>
          </cell>
        </row>
        <row r="108">
          <cell r="D108" t="str">
            <v>口腔科医师[210104201114]</v>
          </cell>
          <cell r="E108">
            <v>1</v>
          </cell>
          <cell r="F108">
            <v>3</v>
          </cell>
          <cell r="G108">
            <v>2</v>
          </cell>
          <cell r="H108">
            <v>1</v>
          </cell>
          <cell r="I108">
            <v>0</v>
          </cell>
        </row>
        <row r="109">
          <cell r="D109" t="str">
            <v>儿科医师[210104201115]</v>
          </cell>
          <cell r="E109">
            <v>1</v>
          </cell>
          <cell r="F109">
            <v>6</v>
          </cell>
          <cell r="G109">
            <v>1</v>
          </cell>
          <cell r="H109">
            <v>2</v>
          </cell>
          <cell r="I109">
            <v>3</v>
          </cell>
        </row>
        <row r="110">
          <cell r="D110" t="str">
            <v>放射科医师[210104201116]</v>
          </cell>
          <cell r="E110">
            <v>1</v>
          </cell>
          <cell r="F110">
            <v>2</v>
          </cell>
          <cell r="G110">
            <v>1</v>
          </cell>
          <cell r="H110">
            <v>1</v>
          </cell>
          <cell r="I110">
            <v>0</v>
          </cell>
        </row>
        <row r="111">
          <cell r="D111" t="str">
            <v>超声科医师[210104201117]</v>
          </cell>
          <cell r="E111">
            <v>2</v>
          </cell>
          <cell r="F111">
            <v>6</v>
          </cell>
          <cell r="G111">
            <v>1</v>
          </cell>
          <cell r="H111">
            <v>3</v>
          </cell>
          <cell r="I111">
            <v>2</v>
          </cell>
        </row>
        <row r="112">
          <cell r="D112" t="str">
            <v>公共卫生医师[210104201118]</v>
          </cell>
          <cell r="E112">
            <v>1</v>
          </cell>
          <cell r="F112">
            <v>4</v>
          </cell>
          <cell r="G112">
            <v>0</v>
          </cell>
          <cell r="H112">
            <v>4</v>
          </cell>
          <cell r="I112">
            <v>0</v>
          </cell>
        </row>
        <row r="113">
          <cell r="D113" t="str">
            <v>精神科医师[210104201119]</v>
          </cell>
          <cell r="E113">
            <v>4</v>
          </cell>
          <cell r="F113">
            <v>5</v>
          </cell>
          <cell r="G113">
            <v>2</v>
          </cell>
          <cell r="H113">
            <v>2</v>
          </cell>
          <cell r="I113">
            <v>1</v>
          </cell>
        </row>
        <row r="114">
          <cell r="D114" t="str">
            <v>药师[210104201120]</v>
          </cell>
          <cell r="E114">
            <v>1</v>
          </cell>
          <cell r="F114">
            <v>22</v>
          </cell>
          <cell r="G114">
            <v>7</v>
          </cell>
          <cell r="H114">
            <v>7</v>
          </cell>
          <cell r="I114">
            <v>8</v>
          </cell>
        </row>
        <row r="115">
          <cell r="D115" t="str">
            <v>检验医师[210104201121]</v>
          </cell>
          <cell r="E115">
            <v>1</v>
          </cell>
          <cell r="F115">
            <v>4</v>
          </cell>
          <cell r="G115">
            <v>2</v>
          </cell>
          <cell r="H115">
            <v>0</v>
          </cell>
          <cell r="I115">
            <v>2</v>
          </cell>
        </row>
        <row r="116">
          <cell r="D116" t="str">
            <v>康复治疗师[210104201122]</v>
          </cell>
          <cell r="E116">
            <v>1</v>
          </cell>
          <cell r="F116">
            <v>5</v>
          </cell>
          <cell r="G116">
            <v>3</v>
          </cell>
          <cell r="H116">
            <v>0</v>
          </cell>
          <cell r="I116">
            <v>2</v>
          </cell>
        </row>
        <row r="117">
          <cell r="D117" t="str">
            <v>信息科助理工程师[210104201123]</v>
          </cell>
          <cell r="E117">
            <v>1</v>
          </cell>
          <cell r="F117">
            <v>18</v>
          </cell>
          <cell r="G117">
            <v>13</v>
          </cell>
          <cell r="H117">
            <v>1</v>
          </cell>
          <cell r="I117">
            <v>4</v>
          </cell>
        </row>
        <row r="118">
          <cell r="D118" t="str">
            <v>财务人员[210104201124]</v>
          </cell>
          <cell r="E118">
            <v>1</v>
          </cell>
          <cell r="F118">
            <v>42</v>
          </cell>
          <cell r="G118">
            <v>28</v>
          </cell>
          <cell r="H118">
            <v>12</v>
          </cell>
          <cell r="I118">
            <v>2</v>
          </cell>
        </row>
        <row r="119">
          <cell r="D119" t="str">
            <v>精神科医师[210104201001]</v>
          </cell>
          <cell r="E119">
            <v>3</v>
          </cell>
          <cell r="F119">
            <v>24</v>
          </cell>
          <cell r="G119">
            <v>0</v>
          </cell>
          <cell r="H119">
            <v>20</v>
          </cell>
          <cell r="I119">
            <v>4</v>
          </cell>
        </row>
        <row r="120">
          <cell r="D120" t="str">
            <v>心理治疗师[210104201002]</v>
          </cell>
          <cell r="E120">
            <v>1</v>
          </cell>
          <cell r="F120">
            <v>8</v>
          </cell>
          <cell r="G120">
            <v>1</v>
          </cell>
          <cell r="H120">
            <v>6</v>
          </cell>
          <cell r="I120">
            <v>1</v>
          </cell>
        </row>
        <row r="121">
          <cell r="D121" t="str">
            <v>临床内科医师[210104200901]</v>
          </cell>
          <cell r="E121">
            <v>5</v>
          </cell>
          <cell r="F121">
            <v>3</v>
          </cell>
          <cell r="G121">
            <v>0</v>
          </cell>
          <cell r="H121">
            <v>3</v>
          </cell>
          <cell r="I121">
            <v>0</v>
          </cell>
        </row>
        <row r="122">
          <cell r="D122" t="str">
            <v>中医内科医师[210104200902]</v>
          </cell>
          <cell r="E122">
            <v>1</v>
          </cell>
          <cell r="F122">
            <v>27</v>
          </cell>
          <cell r="G122">
            <v>0</v>
          </cell>
          <cell r="H122">
            <v>27</v>
          </cell>
          <cell r="I122">
            <v>0</v>
          </cell>
        </row>
        <row r="123">
          <cell r="D123" t="str">
            <v>放射科医师[210104200903]</v>
          </cell>
          <cell r="E123">
            <v>1</v>
          </cell>
          <cell r="F123">
            <v>8</v>
          </cell>
          <cell r="G123">
            <v>0</v>
          </cell>
          <cell r="H123">
            <v>7</v>
          </cell>
          <cell r="I123">
            <v>1</v>
          </cell>
        </row>
        <row r="124">
          <cell r="D124" t="str">
            <v>放射科技师[210104200904]</v>
          </cell>
          <cell r="E124">
            <v>1</v>
          </cell>
          <cell r="F124">
            <v>21</v>
          </cell>
          <cell r="G124">
            <v>0</v>
          </cell>
          <cell r="H124">
            <v>19</v>
          </cell>
          <cell r="I124">
            <v>2</v>
          </cell>
        </row>
        <row r="125">
          <cell r="D125" t="str">
            <v>超声科医师[210104200905]</v>
          </cell>
          <cell r="E125">
            <v>1</v>
          </cell>
          <cell r="F125">
            <v>7</v>
          </cell>
          <cell r="G125">
            <v>0</v>
          </cell>
          <cell r="H125">
            <v>6</v>
          </cell>
          <cell r="I125">
            <v>1</v>
          </cell>
        </row>
        <row r="126">
          <cell r="D126" t="str">
            <v>康复治疗师[210104200906]</v>
          </cell>
          <cell r="E126">
            <v>1</v>
          </cell>
          <cell r="F126">
            <v>26</v>
          </cell>
          <cell r="G126">
            <v>0</v>
          </cell>
          <cell r="H126">
            <v>20</v>
          </cell>
          <cell r="I126">
            <v>6</v>
          </cell>
        </row>
        <row r="127">
          <cell r="D127" t="str">
            <v>助理统计师[210104200907]</v>
          </cell>
          <cell r="E127">
            <v>1</v>
          </cell>
          <cell r="F127">
            <v>23</v>
          </cell>
          <cell r="G127">
            <v>0</v>
          </cell>
          <cell r="H127">
            <v>23</v>
          </cell>
          <cell r="I127">
            <v>0</v>
          </cell>
        </row>
        <row r="128">
          <cell r="D128" t="str">
            <v>心理治疗师[210104200805]</v>
          </cell>
          <cell r="E128">
            <v>4</v>
          </cell>
          <cell r="F128">
            <v>57</v>
          </cell>
          <cell r="G128">
            <v>0</v>
          </cell>
          <cell r="H128">
            <v>48</v>
          </cell>
          <cell r="I128">
            <v>9</v>
          </cell>
        </row>
        <row r="129">
          <cell r="D129" t="str">
            <v>精神科医师[210104200806]</v>
          </cell>
          <cell r="E129">
            <v>2</v>
          </cell>
          <cell r="F129">
            <v>11</v>
          </cell>
          <cell r="G129">
            <v>0</v>
          </cell>
          <cell r="H129">
            <v>11</v>
          </cell>
          <cell r="I129">
            <v>0</v>
          </cell>
        </row>
        <row r="130">
          <cell r="D130" t="str">
            <v>药师[210104200807]</v>
          </cell>
          <cell r="E130">
            <v>1</v>
          </cell>
          <cell r="F130">
            <v>25</v>
          </cell>
          <cell r="G130">
            <v>0</v>
          </cell>
          <cell r="H130">
            <v>18</v>
          </cell>
          <cell r="I130">
            <v>7</v>
          </cell>
        </row>
        <row r="131">
          <cell r="D131" t="str">
            <v>护理[210104200808]</v>
          </cell>
          <cell r="E131">
            <v>5</v>
          </cell>
          <cell r="F131">
            <v>46</v>
          </cell>
          <cell r="G131">
            <v>0</v>
          </cell>
          <cell r="H131">
            <v>31</v>
          </cell>
          <cell r="I131">
            <v>15</v>
          </cell>
        </row>
        <row r="132">
          <cell r="D132" t="str">
            <v>公卫医师[210104200809]</v>
          </cell>
          <cell r="E132">
            <v>1</v>
          </cell>
          <cell r="F132">
            <v>7</v>
          </cell>
          <cell r="G132">
            <v>0</v>
          </cell>
          <cell r="H132">
            <v>4</v>
          </cell>
          <cell r="I132">
            <v>3</v>
          </cell>
        </row>
        <row r="133">
          <cell r="D133" t="str">
            <v>麻醉医师[210104200810]</v>
          </cell>
          <cell r="E133">
            <v>1</v>
          </cell>
          <cell r="F133">
            <v>5</v>
          </cell>
          <cell r="G133">
            <v>0</v>
          </cell>
          <cell r="H133">
            <v>5</v>
          </cell>
          <cell r="I133">
            <v>0</v>
          </cell>
        </row>
        <row r="134">
          <cell r="D134" t="str">
            <v>临床内科医师[210104200701]</v>
          </cell>
          <cell r="E134">
            <v>10</v>
          </cell>
          <cell r="F134">
            <v>17</v>
          </cell>
          <cell r="G134">
            <v>3</v>
          </cell>
          <cell r="H134">
            <v>14</v>
          </cell>
          <cell r="I134">
            <v>0</v>
          </cell>
        </row>
        <row r="135">
          <cell r="D135" t="str">
            <v>临床外科医师[210104200702]</v>
          </cell>
          <cell r="E135">
            <v>2</v>
          </cell>
          <cell r="F135">
            <v>4</v>
          </cell>
          <cell r="G135">
            <v>0</v>
          </cell>
          <cell r="H135">
            <v>4</v>
          </cell>
          <cell r="I135">
            <v>0</v>
          </cell>
        </row>
        <row r="136">
          <cell r="D136" t="str">
            <v>放射诊断医师[210104200703]</v>
          </cell>
          <cell r="E136">
            <v>2</v>
          </cell>
          <cell r="F136">
            <v>4</v>
          </cell>
          <cell r="G136">
            <v>1</v>
          </cell>
          <cell r="H136">
            <v>3</v>
          </cell>
          <cell r="I136">
            <v>0</v>
          </cell>
        </row>
        <row r="137">
          <cell r="D137" t="str">
            <v>超声诊断医师[210104200704]</v>
          </cell>
          <cell r="E137">
            <v>1</v>
          </cell>
          <cell r="F137">
            <v>1</v>
          </cell>
          <cell r="G137">
            <v>0</v>
          </cell>
          <cell r="H137">
            <v>0</v>
          </cell>
          <cell r="I137">
            <v>1</v>
          </cell>
        </row>
        <row r="138">
          <cell r="D138" t="str">
            <v>药物临床试验质控员[210104200705]</v>
          </cell>
          <cell r="E138">
            <v>2</v>
          </cell>
          <cell r="F138">
            <v>70</v>
          </cell>
          <cell r="G138">
            <v>8</v>
          </cell>
          <cell r="H138">
            <v>57</v>
          </cell>
          <cell r="I138">
            <v>5</v>
          </cell>
        </row>
        <row r="139">
          <cell r="D139" t="str">
            <v>卫生技术人员[210104200706]</v>
          </cell>
          <cell r="E139">
            <v>2</v>
          </cell>
          <cell r="F139">
            <v>17</v>
          </cell>
          <cell r="G139">
            <v>2</v>
          </cell>
          <cell r="H139">
            <v>8</v>
          </cell>
          <cell r="I139">
            <v>7</v>
          </cell>
        </row>
        <row r="140">
          <cell r="D140" t="str">
            <v>临床检验技师[210104200707]</v>
          </cell>
          <cell r="E140">
            <v>2</v>
          </cell>
          <cell r="F140">
            <v>67</v>
          </cell>
          <cell r="G140">
            <v>11</v>
          </cell>
          <cell r="H140">
            <v>44</v>
          </cell>
          <cell r="I140">
            <v>12</v>
          </cell>
        </row>
        <row r="141">
          <cell r="D141" t="str">
            <v>新闻宣传人员[210104200708]</v>
          </cell>
          <cell r="E141">
            <v>2</v>
          </cell>
          <cell r="F141">
            <v>81</v>
          </cell>
          <cell r="G141">
            <v>13</v>
          </cell>
          <cell r="H141">
            <v>65</v>
          </cell>
          <cell r="I141">
            <v>3</v>
          </cell>
        </row>
        <row r="142">
          <cell r="D142" t="str">
            <v>普外科主治医师[210104200614]</v>
          </cell>
          <cell r="E142">
            <v>1</v>
          </cell>
          <cell r="F142">
            <v>1</v>
          </cell>
          <cell r="G142">
            <v>1</v>
          </cell>
          <cell r="H142">
            <v>0</v>
          </cell>
          <cell r="I142">
            <v>0</v>
          </cell>
        </row>
        <row r="143">
          <cell r="D143" t="str">
            <v>泌尿外科主治医师[210104200615]</v>
          </cell>
          <cell r="E143">
            <v>1</v>
          </cell>
          <cell r="F143">
            <v>2</v>
          </cell>
          <cell r="G143">
            <v>0</v>
          </cell>
          <cell r="H143">
            <v>1</v>
          </cell>
          <cell r="I143">
            <v>1</v>
          </cell>
        </row>
        <row r="144">
          <cell r="D144" t="str">
            <v>麻醉科主治医师[210104200616]</v>
          </cell>
          <cell r="E144">
            <v>1</v>
          </cell>
          <cell r="F144">
            <v>3</v>
          </cell>
          <cell r="G144">
            <v>0</v>
          </cell>
          <cell r="H144">
            <v>0</v>
          </cell>
          <cell r="I144">
            <v>3</v>
          </cell>
        </row>
        <row r="145">
          <cell r="D145" t="str">
            <v>超声诊断科主治医师[210104200617]</v>
          </cell>
          <cell r="E145">
            <v>1</v>
          </cell>
          <cell r="F145">
            <v>1</v>
          </cell>
          <cell r="G145">
            <v>1</v>
          </cell>
          <cell r="H145">
            <v>0</v>
          </cell>
          <cell r="I145">
            <v>0</v>
          </cell>
        </row>
        <row r="146">
          <cell r="D146" t="str">
            <v>放射科主治医师[210104200618]</v>
          </cell>
          <cell r="E146">
            <v>1</v>
          </cell>
          <cell r="F146">
            <v>3</v>
          </cell>
          <cell r="G146">
            <v>0</v>
          </cell>
          <cell r="H146">
            <v>3</v>
          </cell>
          <cell r="I146">
            <v>0</v>
          </cell>
        </row>
        <row r="147">
          <cell r="D147" t="str">
            <v>病理科主治医师[210104200619]</v>
          </cell>
          <cell r="E147">
            <v>1</v>
          </cell>
          <cell r="F147">
            <v>2</v>
          </cell>
          <cell r="G147">
            <v>1</v>
          </cell>
          <cell r="H147">
            <v>0</v>
          </cell>
          <cell r="I147">
            <v>1</v>
          </cell>
        </row>
        <row r="148">
          <cell r="D148" t="str">
            <v>急诊外科医师[210104200405]</v>
          </cell>
          <cell r="E148">
            <v>1</v>
          </cell>
          <cell r="F148">
            <v>8</v>
          </cell>
          <cell r="G148">
            <v>2</v>
          </cell>
          <cell r="H148">
            <v>6</v>
          </cell>
          <cell r="I148">
            <v>0</v>
          </cell>
        </row>
        <row r="149">
          <cell r="D149" t="str">
            <v>急诊内科医师[210104200406]</v>
          </cell>
          <cell r="E149">
            <v>1</v>
          </cell>
          <cell r="F149">
            <v>8</v>
          </cell>
          <cell r="G149">
            <v>2</v>
          </cell>
          <cell r="H149">
            <v>5</v>
          </cell>
          <cell r="I149">
            <v>1</v>
          </cell>
        </row>
        <row r="150">
          <cell r="D150" t="str">
            <v>重症医学科医师[210104200407]</v>
          </cell>
          <cell r="E150">
            <v>1</v>
          </cell>
          <cell r="F150">
            <v>5</v>
          </cell>
          <cell r="G150">
            <v>2</v>
          </cell>
          <cell r="H150">
            <v>2</v>
          </cell>
          <cell r="I150">
            <v>1</v>
          </cell>
        </row>
        <row r="151">
          <cell r="D151" t="str">
            <v>儿科医师[210104200408]</v>
          </cell>
          <cell r="E151">
            <v>1</v>
          </cell>
          <cell r="F151">
            <v>6</v>
          </cell>
          <cell r="G151">
            <v>1</v>
          </cell>
          <cell r="H151">
            <v>4</v>
          </cell>
          <cell r="I151">
            <v>1</v>
          </cell>
        </row>
        <row r="152">
          <cell r="D152" t="str">
            <v>内科医师[210104200301]</v>
          </cell>
          <cell r="E152">
            <v>9</v>
          </cell>
          <cell r="F152">
            <v>108</v>
          </cell>
          <cell r="G152">
            <v>14</v>
          </cell>
          <cell r="H152">
            <v>82</v>
          </cell>
          <cell r="I152">
            <v>12</v>
          </cell>
        </row>
        <row r="153">
          <cell r="D153" t="str">
            <v>外科医师[210104200302]</v>
          </cell>
          <cell r="E153">
            <v>9</v>
          </cell>
          <cell r="F153">
            <v>82</v>
          </cell>
          <cell r="G153">
            <v>17</v>
          </cell>
          <cell r="H153">
            <v>60</v>
          </cell>
          <cell r="I153">
            <v>5</v>
          </cell>
        </row>
        <row r="154">
          <cell r="D154" t="str">
            <v>妇产科医师[210104200303]</v>
          </cell>
          <cell r="E154">
            <v>1</v>
          </cell>
          <cell r="F154">
            <v>22</v>
          </cell>
          <cell r="G154">
            <v>5</v>
          </cell>
          <cell r="H154">
            <v>16</v>
          </cell>
          <cell r="I154">
            <v>1</v>
          </cell>
        </row>
        <row r="155">
          <cell r="D155" t="str">
            <v>儿科医师[210104200304]</v>
          </cell>
          <cell r="E155">
            <v>1</v>
          </cell>
          <cell r="F155">
            <v>7</v>
          </cell>
          <cell r="G155">
            <v>0</v>
          </cell>
          <cell r="H155">
            <v>7</v>
          </cell>
          <cell r="I155">
            <v>0</v>
          </cell>
        </row>
        <row r="156">
          <cell r="D156" t="str">
            <v>口腔科医师[210104200305]</v>
          </cell>
          <cell r="E156">
            <v>1</v>
          </cell>
          <cell r="F156">
            <v>18</v>
          </cell>
          <cell r="G156">
            <v>4</v>
          </cell>
          <cell r="H156">
            <v>13</v>
          </cell>
          <cell r="I156">
            <v>1</v>
          </cell>
        </row>
        <row r="157">
          <cell r="D157" t="str">
            <v>中医科医师[210104200306]</v>
          </cell>
          <cell r="E157">
            <v>1</v>
          </cell>
          <cell r="F157">
            <v>29</v>
          </cell>
          <cell r="G157">
            <v>4</v>
          </cell>
          <cell r="H157">
            <v>15</v>
          </cell>
          <cell r="I157">
            <v>10</v>
          </cell>
        </row>
        <row r="158">
          <cell r="D158" t="str">
            <v>检验科医师[210104200307]</v>
          </cell>
          <cell r="E158">
            <v>1</v>
          </cell>
          <cell r="F158">
            <v>11</v>
          </cell>
          <cell r="G158">
            <v>3</v>
          </cell>
          <cell r="H158">
            <v>8</v>
          </cell>
          <cell r="I158">
            <v>0</v>
          </cell>
        </row>
        <row r="159">
          <cell r="D159" t="str">
            <v>放射科医师[210104200308]</v>
          </cell>
          <cell r="E159">
            <v>1</v>
          </cell>
          <cell r="F159">
            <v>8</v>
          </cell>
          <cell r="G159">
            <v>1</v>
          </cell>
          <cell r="H159">
            <v>7</v>
          </cell>
          <cell r="I159">
            <v>0</v>
          </cell>
        </row>
        <row r="160">
          <cell r="D160" t="str">
            <v>护师[210104200309]</v>
          </cell>
          <cell r="E160">
            <v>1</v>
          </cell>
          <cell r="F160">
            <v>116</v>
          </cell>
          <cell r="G160">
            <v>26</v>
          </cell>
          <cell r="H160">
            <v>87</v>
          </cell>
          <cell r="I160">
            <v>3</v>
          </cell>
        </row>
        <row r="161">
          <cell r="D161" t="str">
            <v>卫生技术人员[210104200310]</v>
          </cell>
          <cell r="E161">
            <v>1</v>
          </cell>
          <cell r="F161">
            <v>24</v>
          </cell>
          <cell r="G161">
            <v>4</v>
          </cell>
          <cell r="H161">
            <v>13</v>
          </cell>
          <cell r="I161">
            <v>7</v>
          </cell>
        </row>
        <row r="162">
          <cell r="D162" t="str">
            <v>康复科医师[210104200314]</v>
          </cell>
          <cell r="E162">
            <v>1</v>
          </cell>
          <cell r="F162">
            <v>25</v>
          </cell>
          <cell r="G162">
            <v>2</v>
          </cell>
          <cell r="H162">
            <v>22</v>
          </cell>
          <cell r="I162">
            <v>1</v>
          </cell>
        </row>
        <row r="163">
          <cell r="D163" t="str">
            <v>超声诊断科主治医师[210104200206]</v>
          </cell>
          <cell r="E163">
            <v>3</v>
          </cell>
          <cell r="F163">
            <v>15</v>
          </cell>
          <cell r="G163">
            <v>0</v>
          </cell>
          <cell r="H163">
            <v>14</v>
          </cell>
          <cell r="I163">
            <v>1</v>
          </cell>
        </row>
        <row r="164">
          <cell r="D164" t="str">
            <v>病理科主治医师[210104200207]</v>
          </cell>
          <cell r="E164">
            <v>2</v>
          </cell>
          <cell r="F164">
            <v>7</v>
          </cell>
          <cell r="G164">
            <v>0</v>
          </cell>
          <cell r="H164">
            <v>6</v>
          </cell>
          <cell r="I164">
            <v>1</v>
          </cell>
        </row>
        <row r="165">
          <cell r="D165" t="str">
            <v>麻醉科主治医师[210104200208]</v>
          </cell>
          <cell r="E165">
            <v>4</v>
          </cell>
          <cell r="F165">
            <v>18</v>
          </cell>
          <cell r="G165">
            <v>0</v>
          </cell>
          <cell r="H165">
            <v>17</v>
          </cell>
          <cell r="I165">
            <v>1</v>
          </cell>
        </row>
        <row r="166">
          <cell r="D166" t="str">
            <v>急诊科主治医师[210104200209]</v>
          </cell>
          <cell r="E166">
            <v>4</v>
          </cell>
          <cell r="F166">
            <v>20</v>
          </cell>
          <cell r="G166">
            <v>0</v>
          </cell>
          <cell r="H166">
            <v>17</v>
          </cell>
          <cell r="I166">
            <v>3</v>
          </cell>
        </row>
        <row r="167">
          <cell r="D167" t="str">
            <v>重症医学科主治医师[210104200210]</v>
          </cell>
          <cell r="E167">
            <v>2</v>
          </cell>
          <cell r="F167">
            <v>15</v>
          </cell>
          <cell r="G167">
            <v>0</v>
          </cell>
          <cell r="H167">
            <v>10</v>
          </cell>
          <cell r="I167">
            <v>5</v>
          </cell>
        </row>
        <row r="168">
          <cell r="D168" t="str">
            <v>心脏大血管外科主治医师[210104200211]</v>
          </cell>
          <cell r="E168">
            <v>1</v>
          </cell>
          <cell r="F168">
            <v>4</v>
          </cell>
          <cell r="G168">
            <v>0</v>
          </cell>
          <cell r="H168">
            <v>2</v>
          </cell>
          <cell r="I168">
            <v>2</v>
          </cell>
        </row>
        <row r="169">
          <cell r="D169" t="str">
            <v>内科医师[210104200105]</v>
          </cell>
          <cell r="E169">
            <v>3</v>
          </cell>
          <cell r="F169">
            <v>79</v>
          </cell>
          <cell r="G169">
            <v>12</v>
          </cell>
          <cell r="H169">
            <v>39</v>
          </cell>
          <cell r="I169">
            <v>28</v>
          </cell>
        </row>
        <row r="170">
          <cell r="D170" t="str">
            <v>外科医师[210104200106]</v>
          </cell>
          <cell r="E170">
            <v>1</v>
          </cell>
          <cell r="F170">
            <v>22</v>
          </cell>
          <cell r="G170">
            <v>3</v>
          </cell>
          <cell r="H170">
            <v>9</v>
          </cell>
          <cell r="I170">
            <v>10</v>
          </cell>
        </row>
        <row r="171">
          <cell r="D171" t="str">
            <v>妇产科医师[210104200107]</v>
          </cell>
          <cell r="E171">
            <v>1</v>
          </cell>
          <cell r="F171">
            <v>10</v>
          </cell>
          <cell r="G171">
            <v>0</v>
          </cell>
          <cell r="H171">
            <v>8</v>
          </cell>
          <cell r="I171">
            <v>2</v>
          </cell>
        </row>
        <row r="172">
          <cell r="D172" t="str">
            <v>皮肤科医师[210104200108]</v>
          </cell>
          <cell r="E172">
            <v>1</v>
          </cell>
          <cell r="F172">
            <v>21</v>
          </cell>
          <cell r="G172">
            <v>5</v>
          </cell>
          <cell r="H172">
            <v>9</v>
          </cell>
          <cell r="I172">
            <v>7</v>
          </cell>
        </row>
        <row r="173">
          <cell r="D173" t="str">
            <v>影像科医师[210104200109]</v>
          </cell>
          <cell r="E173">
            <v>1</v>
          </cell>
          <cell r="F173">
            <v>12</v>
          </cell>
          <cell r="G173">
            <v>3</v>
          </cell>
          <cell r="H173">
            <v>7</v>
          </cell>
          <cell r="I173">
            <v>2</v>
          </cell>
        </row>
        <row r="174">
          <cell r="D174" t="str">
            <v>药师[210104200113]</v>
          </cell>
          <cell r="E174">
            <v>1</v>
          </cell>
          <cell r="F174">
            <v>40</v>
          </cell>
          <cell r="G174">
            <v>3</v>
          </cell>
          <cell r="H174">
            <v>11</v>
          </cell>
          <cell r="I174">
            <v>26</v>
          </cell>
        </row>
        <row r="175">
          <cell r="D175" t="str">
            <v>检验技师[210104200114]</v>
          </cell>
          <cell r="E175">
            <v>1</v>
          </cell>
          <cell r="F175">
            <v>22</v>
          </cell>
          <cell r="G175">
            <v>3</v>
          </cell>
          <cell r="H175">
            <v>10</v>
          </cell>
          <cell r="I175">
            <v>9</v>
          </cell>
        </row>
        <row r="176">
          <cell r="D176" t="str">
            <v>程序开发专业技术人员[210104300401]</v>
          </cell>
          <cell r="E176">
            <v>2</v>
          </cell>
          <cell r="F176">
            <v>71</v>
          </cell>
          <cell r="G176">
            <v>14</v>
          </cell>
          <cell r="H176">
            <v>51</v>
          </cell>
          <cell r="I176">
            <v>6</v>
          </cell>
        </row>
        <row r="177">
          <cell r="D177" t="str">
            <v>地质调查及信息化专业技术人员[210104300402]</v>
          </cell>
          <cell r="E177">
            <v>2</v>
          </cell>
          <cell r="F177">
            <v>130</v>
          </cell>
          <cell r="G177">
            <v>14</v>
          </cell>
          <cell r="H177">
            <v>113</v>
          </cell>
          <cell r="I177">
            <v>3</v>
          </cell>
        </row>
        <row r="178">
          <cell r="D178" t="str">
            <v>地理国情监测与统计分析专业技术人员[210104300403]</v>
          </cell>
          <cell r="E178">
            <v>1</v>
          </cell>
          <cell r="F178">
            <v>118</v>
          </cell>
          <cell r="G178">
            <v>14</v>
          </cell>
          <cell r="H178">
            <v>99</v>
          </cell>
          <cell r="I178">
            <v>5</v>
          </cell>
        </row>
        <row r="179">
          <cell r="D179" t="str">
            <v>航测外业数据采集专业技术人员[210104300404]</v>
          </cell>
          <cell r="E179">
            <v>4</v>
          </cell>
          <cell r="F179">
            <v>22</v>
          </cell>
          <cell r="G179">
            <v>2</v>
          </cell>
          <cell r="H179">
            <v>18</v>
          </cell>
          <cell r="I179">
            <v>2</v>
          </cell>
        </row>
        <row r="180">
          <cell r="D180" t="str">
            <v>电子地图研发专业技术人员[210104300405]</v>
          </cell>
          <cell r="E180">
            <v>2</v>
          </cell>
          <cell r="F180">
            <v>17</v>
          </cell>
          <cell r="G180">
            <v>3</v>
          </cell>
          <cell r="H180">
            <v>13</v>
          </cell>
          <cell r="I180">
            <v>1</v>
          </cell>
        </row>
        <row r="181">
          <cell r="D181" t="str">
            <v>地图管理与服务平台研发专业技术人员[210104300406]</v>
          </cell>
          <cell r="E181">
            <v>1</v>
          </cell>
          <cell r="F181">
            <v>4</v>
          </cell>
          <cell r="G181">
            <v>0</v>
          </cell>
          <cell r="H181">
            <v>3</v>
          </cell>
          <cell r="I181">
            <v>1</v>
          </cell>
        </row>
        <row r="182">
          <cell r="D182" t="str">
            <v>航测数据处理专业技术人员[210104300407]</v>
          </cell>
          <cell r="E182">
            <v>1</v>
          </cell>
          <cell r="F182">
            <v>84</v>
          </cell>
          <cell r="G182">
            <v>15</v>
          </cell>
          <cell r="H182">
            <v>66</v>
          </cell>
          <cell r="I182">
            <v>3</v>
          </cell>
        </row>
        <row r="183">
          <cell r="D183" t="str">
            <v>GIS开发专业技术人员[210104300408]</v>
          </cell>
          <cell r="E183">
            <v>1</v>
          </cell>
          <cell r="F183">
            <v>31</v>
          </cell>
          <cell r="G183">
            <v>8</v>
          </cell>
          <cell r="H183">
            <v>20</v>
          </cell>
          <cell r="I183">
            <v>3</v>
          </cell>
        </row>
        <row r="184">
          <cell r="D184" t="str">
            <v>三维GIS开发专业技术人员[210104300409]</v>
          </cell>
          <cell r="E184">
            <v>1</v>
          </cell>
          <cell r="F184">
            <v>18</v>
          </cell>
          <cell r="G184">
            <v>5</v>
          </cell>
          <cell r="H184">
            <v>11</v>
          </cell>
          <cell r="I184">
            <v>2</v>
          </cell>
        </row>
        <row r="185">
          <cell r="D185" t="str">
            <v>编务[210104600005]</v>
          </cell>
          <cell r="E185">
            <v>1</v>
          </cell>
          <cell r="F185">
            <v>14</v>
          </cell>
          <cell r="G185">
            <v>2</v>
          </cell>
          <cell r="H185">
            <v>11</v>
          </cell>
          <cell r="I185">
            <v>1</v>
          </cell>
        </row>
        <row r="186">
          <cell r="D186" t="str">
            <v>网络机房运营与维护[210104600006]</v>
          </cell>
          <cell r="E186">
            <v>1</v>
          </cell>
          <cell r="F186">
            <v>19</v>
          </cell>
          <cell r="G186">
            <v>3</v>
          </cell>
          <cell r="H186">
            <v>14</v>
          </cell>
          <cell r="I186">
            <v>2</v>
          </cell>
        </row>
        <row r="187">
          <cell r="D187" t="str">
            <v>数字图书馆建设[210104600007]</v>
          </cell>
          <cell r="E187">
            <v>1</v>
          </cell>
          <cell r="F187">
            <v>38</v>
          </cell>
          <cell r="G187">
            <v>7</v>
          </cell>
          <cell r="H187">
            <v>29</v>
          </cell>
          <cell r="I187">
            <v>2</v>
          </cell>
        </row>
        <row r="188">
          <cell r="D188" t="str">
            <v>理论中心资料管理员[210104600008]</v>
          </cell>
          <cell r="E188">
            <v>1</v>
          </cell>
          <cell r="F188">
            <v>49</v>
          </cell>
          <cell r="G188">
            <v>14</v>
          </cell>
          <cell r="H188">
            <v>33</v>
          </cell>
          <cell r="I188">
            <v>2</v>
          </cell>
        </row>
        <row r="189">
          <cell r="D189" t="str">
            <v>行管教研部资料管理员[210104600009]</v>
          </cell>
          <cell r="E189">
            <v>1</v>
          </cell>
          <cell r="F189">
            <v>133</v>
          </cell>
          <cell r="G189">
            <v>29</v>
          </cell>
          <cell r="H189">
            <v>95</v>
          </cell>
          <cell r="I189">
            <v>9</v>
          </cell>
        </row>
        <row r="190">
          <cell r="D190" t="str">
            <v>法学教研部资料管理员[210104600010]</v>
          </cell>
          <cell r="E190">
            <v>1</v>
          </cell>
          <cell r="F190">
            <v>117</v>
          </cell>
          <cell r="G190">
            <v>30</v>
          </cell>
          <cell r="H190">
            <v>80</v>
          </cell>
          <cell r="I190">
            <v>7</v>
          </cell>
        </row>
        <row r="191">
          <cell r="D191" t="str">
            <v>党史党建教研部资料管理员[210104600011]</v>
          </cell>
          <cell r="E191">
            <v>1</v>
          </cell>
          <cell r="F191">
            <v>57</v>
          </cell>
          <cell r="G191">
            <v>15</v>
          </cell>
          <cell r="H191">
            <v>41</v>
          </cell>
          <cell r="I191">
            <v>1</v>
          </cell>
        </row>
        <row r="192">
          <cell r="D192" t="str">
            <v>哲学教研部资料管理员[210104600012]</v>
          </cell>
          <cell r="E192">
            <v>1</v>
          </cell>
          <cell r="F192">
            <v>39</v>
          </cell>
          <cell r="G192">
            <v>5</v>
          </cell>
          <cell r="H192">
            <v>34</v>
          </cell>
          <cell r="I192">
            <v>0</v>
          </cell>
        </row>
        <row r="193">
          <cell r="D193" t="str">
            <v>科社教研部资料管理员[210104600013]</v>
          </cell>
          <cell r="E193">
            <v>1</v>
          </cell>
          <cell r="F193">
            <v>51</v>
          </cell>
          <cell r="G193">
            <v>10</v>
          </cell>
          <cell r="H193">
            <v>40</v>
          </cell>
          <cell r="I193">
            <v>1</v>
          </cell>
        </row>
        <row r="194">
          <cell r="D194" t="str">
            <v>经管教研部资料管理员[210104600014]</v>
          </cell>
          <cell r="E194">
            <v>1</v>
          </cell>
          <cell r="F194">
            <v>55</v>
          </cell>
          <cell r="G194">
            <v>15</v>
          </cell>
          <cell r="H194">
            <v>26</v>
          </cell>
          <cell r="I194">
            <v>14</v>
          </cell>
        </row>
        <row r="195">
          <cell r="D195" t="str">
            <v>记者[210104700001]</v>
          </cell>
          <cell r="E195">
            <v>12</v>
          </cell>
          <cell r="F195">
            <v>300</v>
          </cell>
          <cell r="G195">
            <v>33</v>
          </cell>
          <cell r="H195">
            <v>233</v>
          </cell>
          <cell r="I195">
            <v>34</v>
          </cell>
        </row>
        <row r="196">
          <cell r="D196" t="str">
            <v>新媒体编辑[210104700002]</v>
          </cell>
          <cell r="E196">
            <v>6</v>
          </cell>
          <cell r="F196">
            <v>197</v>
          </cell>
          <cell r="G196">
            <v>31</v>
          </cell>
          <cell r="H196">
            <v>133</v>
          </cell>
          <cell r="I196">
            <v>33</v>
          </cell>
        </row>
        <row r="197">
          <cell r="D197" t="str">
            <v>网络运维师[210104700003]</v>
          </cell>
          <cell r="E197">
            <v>2</v>
          </cell>
          <cell r="F197">
            <v>128</v>
          </cell>
          <cell r="G197">
            <v>21</v>
          </cell>
          <cell r="H197">
            <v>103</v>
          </cell>
          <cell r="I197">
            <v>4</v>
          </cell>
        </row>
        <row r="198">
          <cell r="D198" t="str">
            <v>考务管理人员[210105002501]</v>
          </cell>
          <cell r="E198">
            <v>1</v>
          </cell>
          <cell r="F198">
            <v>53</v>
          </cell>
          <cell r="G198">
            <v>9</v>
          </cell>
          <cell r="H198">
            <v>31</v>
          </cell>
          <cell r="I198">
            <v>13</v>
          </cell>
        </row>
        <row r="199">
          <cell r="D199" t="str">
            <v>考务管理人员[210105002502]</v>
          </cell>
          <cell r="E199">
            <v>1</v>
          </cell>
          <cell r="F199">
            <v>84</v>
          </cell>
          <cell r="G199">
            <v>5</v>
          </cell>
          <cell r="H199">
            <v>74</v>
          </cell>
          <cell r="I199">
            <v>5</v>
          </cell>
        </row>
        <row r="200">
          <cell r="D200" t="str">
            <v>中职电子信息专业教师[210105002402]</v>
          </cell>
          <cell r="E200">
            <v>4</v>
          </cell>
          <cell r="F200">
            <v>50</v>
          </cell>
          <cell r="G200">
            <v>0</v>
          </cell>
          <cell r="H200">
            <v>45</v>
          </cell>
          <cell r="I200">
            <v>5</v>
          </cell>
        </row>
        <row r="201">
          <cell r="D201" t="str">
            <v>中职机械专业教师[210105002406]</v>
          </cell>
          <cell r="E201">
            <v>2</v>
          </cell>
          <cell r="F201">
            <v>23</v>
          </cell>
          <cell r="G201">
            <v>1</v>
          </cell>
          <cell r="H201">
            <v>21</v>
          </cell>
          <cell r="I201">
            <v>1</v>
          </cell>
        </row>
        <row r="202">
          <cell r="D202" t="str">
            <v>中职机电专业教师[210105002407]</v>
          </cell>
          <cell r="E202">
            <v>3</v>
          </cell>
          <cell r="F202">
            <v>36</v>
          </cell>
          <cell r="G202">
            <v>1</v>
          </cell>
          <cell r="H202">
            <v>30</v>
          </cell>
          <cell r="I202">
            <v>5</v>
          </cell>
        </row>
        <row r="203">
          <cell r="D203" t="str">
            <v>中职汽车专业教师[210105002408]</v>
          </cell>
          <cell r="E203">
            <v>1</v>
          </cell>
          <cell r="F203">
            <v>11</v>
          </cell>
          <cell r="G203">
            <v>0</v>
          </cell>
          <cell r="H203">
            <v>7</v>
          </cell>
          <cell r="I203">
            <v>4</v>
          </cell>
        </row>
        <row r="204">
          <cell r="D204" t="str">
            <v>中职计算机专业教师[210105002409]</v>
          </cell>
          <cell r="E204">
            <v>2</v>
          </cell>
          <cell r="F204">
            <v>47</v>
          </cell>
          <cell r="G204">
            <v>6</v>
          </cell>
          <cell r="H204">
            <v>39</v>
          </cell>
          <cell r="I204">
            <v>2</v>
          </cell>
        </row>
        <row r="205">
          <cell r="D205" t="str">
            <v>中职语文教师[210105002410]</v>
          </cell>
          <cell r="E205">
            <v>1</v>
          </cell>
          <cell r="F205">
            <v>28</v>
          </cell>
          <cell r="G205">
            <v>4</v>
          </cell>
          <cell r="H205">
            <v>19</v>
          </cell>
          <cell r="I205">
            <v>5</v>
          </cell>
        </row>
        <row r="206">
          <cell r="D206" t="str">
            <v>中职英语教师[210105002411]</v>
          </cell>
          <cell r="E206">
            <v>1</v>
          </cell>
          <cell r="F206">
            <v>65</v>
          </cell>
          <cell r="G206">
            <v>4</v>
          </cell>
          <cell r="H206">
            <v>55</v>
          </cell>
          <cell r="I206">
            <v>6</v>
          </cell>
        </row>
        <row r="207">
          <cell r="D207" t="str">
            <v>中职历史教师[210105002412]</v>
          </cell>
          <cell r="E207">
            <v>1</v>
          </cell>
          <cell r="F207">
            <v>16</v>
          </cell>
          <cell r="G207">
            <v>1</v>
          </cell>
          <cell r="H207">
            <v>13</v>
          </cell>
          <cell r="I207">
            <v>2</v>
          </cell>
        </row>
        <row r="208">
          <cell r="D208" t="str">
            <v>幼儿教师[210105002301]</v>
          </cell>
          <cell r="E208">
            <v>2</v>
          </cell>
          <cell r="F208">
            <v>41</v>
          </cell>
          <cell r="G208">
            <v>2</v>
          </cell>
          <cell r="H208">
            <v>29</v>
          </cell>
          <cell r="I208">
            <v>10</v>
          </cell>
        </row>
        <row r="209">
          <cell r="D209" t="str">
            <v>小学数学教师[210105002101]</v>
          </cell>
          <cell r="E209">
            <v>2</v>
          </cell>
          <cell r="F209">
            <v>76</v>
          </cell>
          <cell r="G209">
            <v>9</v>
          </cell>
          <cell r="H209">
            <v>34</v>
          </cell>
          <cell r="I209">
            <v>33</v>
          </cell>
        </row>
        <row r="210">
          <cell r="D210" t="str">
            <v>幼儿教师[210105001901]</v>
          </cell>
          <cell r="E210">
            <v>2</v>
          </cell>
          <cell r="F210">
            <v>42</v>
          </cell>
          <cell r="G210">
            <v>1</v>
          </cell>
          <cell r="H210">
            <v>33</v>
          </cell>
          <cell r="I210">
            <v>8</v>
          </cell>
        </row>
        <row r="211">
          <cell r="D211" t="str">
            <v>幼儿园声乐教师[210105001801]</v>
          </cell>
          <cell r="E211">
            <v>1</v>
          </cell>
          <cell r="F211">
            <v>21</v>
          </cell>
          <cell r="G211">
            <v>2</v>
          </cell>
          <cell r="H211">
            <v>16</v>
          </cell>
          <cell r="I211">
            <v>3</v>
          </cell>
        </row>
        <row r="212">
          <cell r="D212" t="str">
            <v>幼儿园教研人员[210105001802]</v>
          </cell>
          <cell r="E212">
            <v>1</v>
          </cell>
          <cell r="F212">
            <v>18</v>
          </cell>
          <cell r="G212">
            <v>0</v>
          </cell>
          <cell r="H212">
            <v>14</v>
          </cell>
          <cell r="I212">
            <v>4</v>
          </cell>
        </row>
        <row r="213">
          <cell r="D213" t="str">
            <v>幼儿园教师[210105001803]</v>
          </cell>
          <cell r="E213">
            <v>1</v>
          </cell>
          <cell r="F213">
            <v>24</v>
          </cell>
          <cell r="G213">
            <v>1</v>
          </cell>
          <cell r="H213">
            <v>18</v>
          </cell>
          <cell r="I213">
            <v>5</v>
          </cell>
        </row>
        <row r="214">
          <cell r="D214" t="str">
            <v>中职学校计算机专业教师[210105001705]</v>
          </cell>
          <cell r="E214">
            <v>2</v>
          </cell>
          <cell r="F214">
            <v>26</v>
          </cell>
          <cell r="G214">
            <v>9</v>
          </cell>
          <cell r="H214">
            <v>15</v>
          </cell>
          <cell r="I214">
            <v>2</v>
          </cell>
        </row>
        <row r="215">
          <cell r="D215" t="str">
            <v>中职学校数学教师[210105001706]</v>
          </cell>
          <cell r="E215">
            <v>2</v>
          </cell>
          <cell r="F215">
            <v>82</v>
          </cell>
          <cell r="G215">
            <v>5</v>
          </cell>
          <cell r="H215">
            <v>61</v>
          </cell>
          <cell r="I215">
            <v>16</v>
          </cell>
        </row>
        <row r="216">
          <cell r="D216" t="str">
            <v>中职学校语文教师[210105001707]</v>
          </cell>
          <cell r="E216">
            <v>2</v>
          </cell>
          <cell r="F216">
            <v>72</v>
          </cell>
          <cell r="G216">
            <v>10</v>
          </cell>
          <cell r="H216">
            <v>53</v>
          </cell>
          <cell r="I216">
            <v>9</v>
          </cell>
        </row>
        <row r="217">
          <cell r="D217" t="str">
            <v>中职学校英语教师[210105001708]</v>
          </cell>
          <cell r="E217">
            <v>1</v>
          </cell>
          <cell r="F217">
            <v>69</v>
          </cell>
          <cell r="G217">
            <v>14</v>
          </cell>
          <cell r="H217">
            <v>44</v>
          </cell>
          <cell r="I217">
            <v>11</v>
          </cell>
        </row>
        <row r="218">
          <cell r="D218" t="str">
            <v>中职学校思政教师[210105001709]</v>
          </cell>
          <cell r="E218">
            <v>2</v>
          </cell>
          <cell r="F218">
            <v>51</v>
          </cell>
          <cell r="G218">
            <v>2</v>
          </cell>
          <cell r="H218">
            <v>44</v>
          </cell>
          <cell r="I218">
            <v>5</v>
          </cell>
        </row>
        <row r="219">
          <cell r="D219" t="str">
            <v>中职学校会计专业教师[210105001715]</v>
          </cell>
          <cell r="E219">
            <v>1</v>
          </cell>
          <cell r="F219">
            <v>41</v>
          </cell>
          <cell r="G219">
            <v>4</v>
          </cell>
          <cell r="H219">
            <v>27</v>
          </cell>
          <cell r="I219">
            <v>10</v>
          </cell>
        </row>
        <row r="220">
          <cell r="D220" t="str">
            <v>中职学校高星酒店运营与管理专业教师[210105001716]</v>
          </cell>
          <cell r="E220">
            <v>1</v>
          </cell>
          <cell r="F220">
            <v>11</v>
          </cell>
          <cell r="G220">
            <v>1</v>
          </cell>
          <cell r="H220">
            <v>6</v>
          </cell>
          <cell r="I220">
            <v>4</v>
          </cell>
        </row>
        <row r="221">
          <cell r="D221" t="str">
            <v>中职学校财务理实一体化教师[210105001717]</v>
          </cell>
          <cell r="E221">
            <v>1</v>
          </cell>
          <cell r="F221">
            <v>15</v>
          </cell>
          <cell r="G221">
            <v>5</v>
          </cell>
          <cell r="H221">
            <v>7</v>
          </cell>
          <cell r="I221">
            <v>3</v>
          </cell>
        </row>
        <row r="222">
          <cell r="D222" t="str">
            <v>特殊教育教研员[210105001601]</v>
          </cell>
          <cell r="E222">
            <v>1</v>
          </cell>
          <cell r="F222">
            <v>7</v>
          </cell>
          <cell r="G222">
            <v>0</v>
          </cell>
          <cell r="H222">
            <v>4</v>
          </cell>
          <cell r="I222">
            <v>3</v>
          </cell>
        </row>
        <row r="223">
          <cell r="D223" t="str">
            <v>学前教育教研员[210105001602]</v>
          </cell>
          <cell r="E223">
            <v>1</v>
          </cell>
          <cell r="F223">
            <v>21</v>
          </cell>
          <cell r="G223">
            <v>1</v>
          </cell>
          <cell r="H223">
            <v>16</v>
          </cell>
          <cell r="I223">
            <v>4</v>
          </cell>
        </row>
        <row r="224">
          <cell r="D224" t="str">
            <v>信息管理技术员[210105001603]</v>
          </cell>
          <cell r="E224">
            <v>1</v>
          </cell>
          <cell r="F224">
            <v>29</v>
          </cell>
          <cell r="G224">
            <v>1</v>
          </cell>
          <cell r="H224">
            <v>20</v>
          </cell>
          <cell r="I224">
            <v>8</v>
          </cell>
        </row>
        <row r="225">
          <cell r="D225" t="str">
            <v>会计[210105001301]</v>
          </cell>
          <cell r="E225">
            <v>1</v>
          </cell>
          <cell r="F225">
            <v>18</v>
          </cell>
          <cell r="G225">
            <v>4</v>
          </cell>
          <cell r="H225">
            <v>14</v>
          </cell>
          <cell r="I225">
            <v>0</v>
          </cell>
        </row>
        <row r="226">
          <cell r="D226" t="str">
            <v>教育节目编导[210105001201]</v>
          </cell>
          <cell r="E226">
            <v>1</v>
          </cell>
          <cell r="F226">
            <v>154</v>
          </cell>
          <cell r="G226">
            <v>16</v>
          </cell>
          <cell r="H226">
            <v>115</v>
          </cell>
          <cell r="I226">
            <v>23</v>
          </cell>
        </row>
        <row r="227">
          <cell r="D227" t="str">
            <v>会计[210105001202]</v>
          </cell>
          <cell r="E227">
            <v>1</v>
          </cell>
          <cell r="F227">
            <v>109</v>
          </cell>
          <cell r="G227">
            <v>8</v>
          </cell>
          <cell r="H227">
            <v>79</v>
          </cell>
          <cell r="I227">
            <v>22</v>
          </cell>
        </row>
        <row r="228">
          <cell r="D228" t="str">
            <v>中职语文教师[210105001101]</v>
          </cell>
          <cell r="E228">
            <v>2</v>
          </cell>
          <cell r="F228">
            <v>59</v>
          </cell>
          <cell r="G228">
            <v>4</v>
          </cell>
          <cell r="H228">
            <v>26</v>
          </cell>
          <cell r="I228">
            <v>29</v>
          </cell>
        </row>
        <row r="229">
          <cell r="D229" t="str">
            <v>中职数学教师[210105001102]</v>
          </cell>
          <cell r="E229">
            <v>1</v>
          </cell>
          <cell r="F229">
            <v>17</v>
          </cell>
          <cell r="G229">
            <v>1</v>
          </cell>
          <cell r="H229">
            <v>11</v>
          </cell>
          <cell r="I229">
            <v>5</v>
          </cell>
        </row>
        <row r="230">
          <cell r="D230" t="str">
            <v>中职英语教师[210105001103]</v>
          </cell>
          <cell r="E230">
            <v>1</v>
          </cell>
          <cell r="F230">
            <v>107</v>
          </cell>
          <cell r="G230">
            <v>13</v>
          </cell>
          <cell r="H230">
            <v>33</v>
          </cell>
          <cell r="I230">
            <v>61</v>
          </cell>
        </row>
        <row r="231">
          <cell r="D231" t="str">
            <v>中职德育历史教师[210105001104]</v>
          </cell>
          <cell r="E231">
            <v>1</v>
          </cell>
          <cell r="F231">
            <v>33</v>
          </cell>
          <cell r="G231">
            <v>2</v>
          </cell>
          <cell r="H231">
            <v>15</v>
          </cell>
          <cell r="I231">
            <v>16</v>
          </cell>
        </row>
        <row r="232">
          <cell r="D232" t="str">
            <v>中职心理健康教师[210105001106]</v>
          </cell>
          <cell r="E232">
            <v>1</v>
          </cell>
          <cell r="F232">
            <v>42</v>
          </cell>
          <cell r="G232">
            <v>1</v>
          </cell>
          <cell r="H232">
            <v>22</v>
          </cell>
          <cell r="I232">
            <v>19</v>
          </cell>
        </row>
        <row r="233">
          <cell r="D233" t="str">
            <v>中职体育教师[210105001107]</v>
          </cell>
          <cell r="E233">
            <v>1</v>
          </cell>
          <cell r="F233">
            <v>93</v>
          </cell>
          <cell r="G233">
            <v>12</v>
          </cell>
          <cell r="H233">
            <v>27</v>
          </cell>
          <cell r="I233">
            <v>54</v>
          </cell>
        </row>
        <row r="234">
          <cell r="D234" t="str">
            <v>中职汽车专业教师[210105001108]</v>
          </cell>
          <cell r="E234">
            <v>1</v>
          </cell>
          <cell r="F234">
            <v>17</v>
          </cell>
          <cell r="G234">
            <v>0</v>
          </cell>
          <cell r="H234">
            <v>11</v>
          </cell>
          <cell r="I234">
            <v>6</v>
          </cell>
        </row>
        <row r="235">
          <cell r="D235" t="str">
            <v>中职机电专业教师[210105001109]</v>
          </cell>
          <cell r="E235">
            <v>1</v>
          </cell>
          <cell r="F235">
            <v>18</v>
          </cell>
          <cell r="G235">
            <v>1</v>
          </cell>
          <cell r="H235">
            <v>13</v>
          </cell>
          <cell r="I235">
            <v>4</v>
          </cell>
        </row>
        <row r="236">
          <cell r="D236" t="str">
            <v>中职数学教师[210105000702]</v>
          </cell>
          <cell r="E236">
            <v>1</v>
          </cell>
          <cell r="F236">
            <v>40</v>
          </cell>
          <cell r="G236">
            <v>1</v>
          </cell>
          <cell r="H236">
            <v>17</v>
          </cell>
          <cell r="I236">
            <v>22</v>
          </cell>
        </row>
        <row r="237">
          <cell r="D237" t="str">
            <v>中职语文教师[210105000703]</v>
          </cell>
          <cell r="E237">
            <v>1</v>
          </cell>
          <cell r="F237">
            <v>32</v>
          </cell>
          <cell r="G237">
            <v>3</v>
          </cell>
          <cell r="H237">
            <v>14</v>
          </cell>
          <cell r="I237">
            <v>15</v>
          </cell>
        </row>
        <row r="238">
          <cell r="D238" t="str">
            <v>中职英语教师[210105000705]</v>
          </cell>
          <cell r="E238">
            <v>1</v>
          </cell>
          <cell r="F238">
            <v>33</v>
          </cell>
          <cell r="G238">
            <v>0</v>
          </cell>
          <cell r="H238">
            <v>21</v>
          </cell>
          <cell r="I238">
            <v>12</v>
          </cell>
        </row>
        <row r="239">
          <cell r="D239" t="str">
            <v>中职计算机网络专业教师[210105000706]</v>
          </cell>
          <cell r="E239">
            <v>1</v>
          </cell>
          <cell r="F239">
            <v>6</v>
          </cell>
          <cell r="G239">
            <v>0</v>
          </cell>
          <cell r="H239">
            <v>6</v>
          </cell>
          <cell r="I239">
            <v>0</v>
          </cell>
        </row>
        <row r="240">
          <cell r="D240" t="str">
            <v>中职平面设计教师[210105000707]</v>
          </cell>
          <cell r="E240">
            <v>1</v>
          </cell>
          <cell r="F240">
            <v>101</v>
          </cell>
          <cell r="G240">
            <v>8</v>
          </cell>
          <cell r="H240">
            <v>70</v>
          </cell>
          <cell r="I240">
            <v>23</v>
          </cell>
        </row>
        <row r="241">
          <cell r="D241" t="str">
            <v>中职机电专业教师[210105000709]</v>
          </cell>
          <cell r="E241">
            <v>1</v>
          </cell>
          <cell r="F241">
            <v>11</v>
          </cell>
          <cell r="G241">
            <v>2</v>
          </cell>
          <cell r="H241">
            <v>6</v>
          </cell>
          <cell r="I241">
            <v>3</v>
          </cell>
        </row>
        <row r="242">
          <cell r="D242" t="str">
            <v>中职汽车专业教师[210105000710]</v>
          </cell>
          <cell r="E242">
            <v>1</v>
          </cell>
          <cell r="F242">
            <v>12</v>
          </cell>
          <cell r="G242">
            <v>1</v>
          </cell>
          <cell r="H242">
            <v>5</v>
          </cell>
          <cell r="I242">
            <v>6</v>
          </cell>
        </row>
        <row r="243">
          <cell r="D243" t="str">
            <v>中职体育教师[210105000711]</v>
          </cell>
          <cell r="E243">
            <v>1</v>
          </cell>
          <cell r="F243">
            <v>22</v>
          </cell>
          <cell r="G243">
            <v>0</v>
          </cell>
          <cell r="H243">
            <v>12</v>
          </cell>
          <cell r="I243">
            <v>10</v>
          </cell>
        </row>
        <row r="244">
          <cell r="D244" t="str">
            <v>中职数学教师[210105000601]</v>
          </cell>
          <cell r="E244">
            <v>1</v>
          </cell>
          <cell r="F244">
            <v>8</v>
          </cell>
          <cell r="G244">
            <v>1</v>
          </cell>
          <cell r="H244">
            <v>4</v>
          </cell>
          <cell r="I244">
            <v>3</v>
          </cell>
        </row>
        <row r="245">
          <cell r="D245" t="str">
            <v>中职计算机教师[210105000602]</v>
          </cell>
          <cell r="E245">
            <v>1</v>
          </cell>
          <cell r="F245">
            <v>10</v>
          </cell>
          <cell r="G245">
            <v>2</v>
          </cell>
          <cell r="H245">
            <v>6</v>
          </cell>
          <cell r="I245">
            <v>2</v>
          </cell>
        </row>
        <row r="246">
          <cell r="D246" t="str">
            <v>中职语文教师[210105000501]</v>
          </cell>
          <cell r="E246">
            <v>2</v>
          </cell>
          <cell r="F246">
            <v>29</v>
          </cell>
          <cell r="G246">
            <v>1</v>
          </cell>
          <cell r="H246">
            <v>24</v>
          </cell>
          <cell r="I246">
            <v>4</v>
          </cell>
        </row>
        <row r="247">
          <cell r="D247" t="str">
            <v>中职数学教师[210105000502]</v>
          </cell>
          <cell r="E247">
            <v>4</v>
          </cell>
          <cell r="F247">
            <v>47</v>
          </cell>
          <cell r="G247">
            <v>2</v>
          </cell>
          <cell r="H247">
            <v>41</v>
          </cell>
          <cell r="I247">
            <v>4</v>
          </cell>
        </row>
        <row r="248">
          <cell r="D248" t="str">
            <v>中职英语教师[210105000503]</v>
          </cell>
          <cell r="E248">
            <v>1</v>
          </cell>
          <cell r="F248">
            <v>61</v>
          </cell>
          <cell r="G248">
            <v>6</v>
          </cell>
          <cell r="H248">
            <v>42</v>
          </cell>
          <cell r="I248">
            <v>13</v>
          </cell>
        </row>
        <row r="249">
          <cell r="D249" t="str">
            <v>中职汽修专业课教师[210105000505]</v>
          </cell>
          <cell r="E249">
            <v>1</v>
          </cell>
          <cell r="F249">
            <v>11</v>
          </cell>
          <cell r="G249">
            <v>1</v>
          </cell>
          <cell r="H249">
            <v>7</v>
          </cell>
          <cell r="I249">
            <v>3</v>
          </cell>
        </row>
        <row r="250">
          <cell r="D250" t="str">
            <v>中职汽修专业实习指导教师[210105000506]</v>
          </cell>
          <cell r="E250">
            <v>1</v>
          </cell>
          <cell r="F250">
            <v>12</v>
          </cell>
          <cell r="G250">
            <v>1</v>
          </cell>
          <cell r="H250">
            <v>7</v>
          </cell>
          <cell r="I250">
            <v>4</v>
          </cell>
        </row>
        <row r="251">
          <cell r="D251" t="str">
            <v>中职计算机专业教师[210105000507]</v>
          </cell>
          <cell r="E251">
            <v>1</v>
          </cell>
          <cell r="F251">
            <v>13</v>
          </cell>
          <cell r="G251">
            <v>1</v>
          </cell>
          <cell r="H251">
            <v>9</v>
          </cell>
          <cell r="I251">
            <v>3</v>
          </cell>
        </row>
        <row r="252">
          <cell r="D252" t="str">
            <v>小学语文教师[210105000401]</v>
          </cell>
          <cell r="E252">
            <v>8</v>
          </cell>
          <cell r="F252">
            <v>471</v>
          </cell>
          <cell r="G252">
            <v>41</v>
          </cell>
          <cell r="H252">
            <v>325</v>
          </cell>
          <cell r="I252">
            <v>105</v>
          </cell>
        </row>
        <row r="253">
          <cell r="D253" t="str">
            <v>小学数学教师[210105000402]</v>
          </cell>
          <cell r="E253">
            <v>5</v>
          </cell>
          <cell r="F253">
            <v>324</v>
          </cell>
          <cell r="G253">
            <v>23</v>
          </cell>
          <cell r="H253">
            <v>213</v>
          </cell>
          <cell r="I253">
            <v>88</v>
          </cell>
        </row>
        <row r="254">
          <cell r="D254" t="str">
            <v>小学英语教师[210105000403]</v>
          </cell>
          <cell r="E254">
            <v>3</v>
          </cell>
          <cell r="F254">
            <v>373</v>
          </cell>
          <cell r="G254">
            <v>42</v>
          </cell>
          <cell r="H254">
            <v>213</v>
          </cell>
          <cell r="I254">
            <v>118</v>
          </cell>
        </row>
        <row r="255">
          <cell r="D255" t="str">
            <v>小学体育教师[210105000404]</v>
          </cell>
          <cell r="E255">
            <v>2</v>
          </cell>
          <cell r="F255">
            <v>143</v>
          </cell>
          <cell r="G255">
            <v>7</v>
          </cell>
          <cell r="H255">
            <v>112</v>
          </cell>
          <cell r="I255">
            <v>24</v>
          </cell>
        </row>
        <row r="256">
          <cell r="D256" t="str">
            <v>小学音乐教师[210105000405]</v>
          </cell>
          <cell r="E256">
            <v>1</v>
          </cell>
          <cell r="F256">
            <v>183</v>
          </cell>
          <cell r="G256">
            <v>10</v>
          </cell>
          <cell r="H256">
            <v>141</v>
          </cell>
          <cell r="I256">
            <v>32</v>
          </cell>
        </row>
        <row r="257">
          <cell r="D257" t="str">
            <v>小学美术教师[210105000406]</v>
          </cell>
          <cell r="E257">
            <v>1</v>
          </cell>
          <cell r="F257">
            <v>239</v>
          </cell>
          <cell r="G257">
            <v>17</v>
          </cell>
          <cell r="H257">
            <v>134</v>
          </cell>
          <cell r="I257">
            <v>88</v>
          </cell>
        </row>
        <row r="258">
          <cell r="D258" t="str">
            <v>小学信息技术教师[210105000407]</v>
          </cell>
          <cell r="E258">
            <v>1</v>
          </cell>
          <cell r="F258">
            <v>69</v>
          </cell>
          <cell r="G258">
            <v>13</v>
          </cell>
          <cell r="H258">
            <v>45</v>
          </cell>
          <cell r="I258">
            <v>11</v>
          </cell>
        </row>
        <row r="259">
          <cell r="D259" t="str">
            <v>小学科学教师[210105000408]</v>
          </cell>
          <cell r="E259">
            <v>1</v>
          </cell>
          <cell r="F259">
            <v>84</v>
          </cell>
          <cell r="G259">
            <v>11</v>
          </cell>
          <cell r="H259">
            <v>42</v>
          </cell>
          <cell r="I259">
            <v>31</v>
          </cell>
        </row>
        <row r="260">
          <cell r="D260" t="str">
            <v>初中数学教师[210105000201]</v>
          </cell>
          <cell r="E260">
            <v>1</v>
          </cell>
          <cell r="F260">
            <v>17</v>
          </cell>
          <cell r="G260">
            <v>4</v>
          </cell>
          <cell r="H260">
            <v>8</v>
          </cell>
          <cell r="I260">
            <v>5</v>
          </cell>
        </row>
        <row r="261">
          <cell r="D261" t="str">
            <v>初中英语教师[210105000202]</v>
          </cell>
          <cell r="E261">
            <v>1</v>
          </cell>
          <cell r="F261">
            <v>49</v>
          </cell>
          <cell r="G261">
            <v>4</v>
          </cell>
          <cell r="H261">
            <v>30</v>
          </cell>
          <cell r="I261">
            <v>15</v>
          </cell>
        </row>
        <row r="262">
          <cell r="D262" t="str">
            <v>小学语文教师[210105000203]</v>
          </cell>
          <cell r="E262">
            <v>1</v>
          </cell>
          <cell r="F262">
            <v>25</v>
          </cell>
          <cell r="G262">
            <v>5</v>
          </cell>
          <cell r="H262">
            <v>16</v>
          </cell>
          <cell r="I262">
            <v>4</v>
          </cell>
        </row>
        <row r="263">
          <cell r="D263" t="str">
            <v>检验员[210105200201]</v>
          </cell>
          <cell r="E263">
            <v>1</v>
          </cell>
          <cell r="F263">
            <v>84</v>
          </cell>
          <cell r="G263">
            <v>11</v>
          </cell>
          <cell r="H263">
            <v>59</v>
          </cell>
          <cell r="I263">
            <v>14</v>
          </cell>
        </row>
        <row r="264">
          <cell r="D264" t="str">
            <v>监察员1[210105200101]</v>
          </cell>
          <cell r="E264">
            <v>1</v>
          </cell>
          <cell r="F264">
            <v>46</v>
          </cell>
          <cell r="G264">
            <v>7</v>
          </cell>
          <cell r="H264">
            <v>29</v>
          </cell>
          <cell r="I264">
            <v>10</v>
          </cell>
        </row>
        <row r="265">
          <cell r="D265" t="str">
            <v>监察员2[210105200102]</v>
          </cell>
          <cell r="E265">
            <v>1</v>
          </cell>
          <cell r="F265">
            <v>46</v>
          </cell>
          <cell r="G265">
            <v>7</v>
          </cell>
          <cell r="H265">
            <v>34</v>
          </cell>
          <cell r="I265">
            <v>5</v>
          </cell>
        </row>
        <row r="266">
          <cell r="D266" t="str">
            <v>监察员3[210105200103]</v>
          </cell>
          <cell r="E266">
            <v>1</v>
          </cell>
          <cell r="F266">
            <v>103</v>
          </cell>
          <cell r="G266">
            <v>3</v>
          </cell>
          <cell r="H266">
            <v>96</v>
          </cell>
          <cell r="I266">
            <v>4</v>
          </cell>
        </row>
        <row r="267">
          <cell r="D267" t="str">
            <v>项目管理员[210105301001]</v>
          </cell>
          <cell r="E267">
            <v>1</v>
          </cell>
          <cell r="F267">
            <v>36</v>
          </cell>
          <cell r="G267">
            <v>3</v>
          </cell>
          <cell r="H267">
            <v>29</v>
          </cell>
          <cell r="I267">
            <v>4</v>
          </cell>
        </row>
        <row r="268">
          <cell r="D268" t="str">
            <v>绿色建筑与建筑节能监督管理员[210105300901]</v>
          </cell>
          <cell r="E268">
            <v>2</v>
          </cell>
          <cell r="F268">
            <v>288</v>
          </cell>
          <cell r="G268">
            <v>2</v>
          </cell>
          <cell r="H268">
            <v>261</v>
          </cell>
          <cell r="I268">
            <v>25</v>
          </cell>
        </row>
        <row r="269">
          <cell r="D269" t="str">
            <v>综合管理人员[210105300801]</v>
          </cell>
          <cell r="E269">
            <v>1</v>
          </cell>
          <cell r="F269">
            <v>49</v>
          </cell>
          <cell r="G269">
            <v>6</v>
          </cell>
          <cell r="H269">
            <v>41</v>
          </cell>
          <cell r="I269">
            <v>2</v>
          </cell>
        </row>
        <row r="270">
          <cell r="D270" t="str">
            <v>监督管理员1[210105300802]</v>
          </cell>
          <cell r="E270">
            <v>2</v>
          </cell>
          <cell r="F270">
            <v>44</v>
          </cell>
          <cell r="G270">
            <v>3</v>
          </cell>
          <cell r="H270">
            <v>38</v>
          </cell>
          <cell r="I270">
            <v>3</v>
          </cell>
        </row>
        <row r="271">
          <cell r="D271" t="str">
            <v>监督管理员2[210105300803]</v>
          </cell>
          <cell r="E271">
            <v>3</v>
          </cell>
          <cell r="F271">
            <v>61</v>
          </cell>
          <cell r="G271">
            <v>12</v>
          </cell>
          <cell r="H271">
            <v>47</v>
          </cell>
          <cell r="I271">
            <v>2</v>
          </cell>
        </row>
        <row r="272">
          <cell r="D272" t="str">
            <v>监督管理员3[210105300804]</v>
          </cell>
          <cell r="E272">
            <v>2</v>
          </cell>
          <cell r="F272">
            <v>68</v>
          </cell>
          <cell r="G272">
            <v>13</v>
          </cell>
          <cell r="H272">
            <v>50</v>
          </cell>
          <cell r="I272">
            <v>5</v>
          </cell>
        </row>
        <row r="273">
          <cell r="D273" t="str">
            <v>经济管理人员[210105300805]</v>
          </cell>
          <cell r="E273">
            <v>1</v>
          </cell>
          <cell r="F273">
            <v>103</v>
          </cell>
          <cell r="G273">
            <v>23</v>
          </cell>
          <cell r="H273">
            <v>75</v>
          </cell>
          <cell r="I273">
            <v>5</v>
          </cell>
        </row>
        <row r="274">
          <cell r="D274" t="str">
            <v>稽查员[210105300701]</v>
          </cell>
          <cell r="E274">
            <v>3</v>
          </cell>
          <cell r="F274">
            <v>66</v>
          </cell>
          <cell r="G274">
            <v>8</v>
          </cell>
          <cell r="H274">
            <v>55</v>
          </cell>
          <cell r="I274">
            <v>3</v>
          </cell>
        </row>
        <row r="275">
          <cell r="D275" t="str">
            <v>工程造价管理员1[210105300702]</v>
          </cell>
          <cell r="E275">
            <v>1</v>
          </cell>
          <cell r="F275">
            <v>96</v>
          </cell>
          <cell r="G275">
            <v>17</v>
          </cell>
          <cell r="H275">
            <v>79</v>
          </cell>
          <cell r="I275">
            <v>0</v>
          </cell>
        </row>
        <row r="276">
          <cell r="D276" t="str">
            <v>工程造价管理员2[210105300703]</v>
          </cell>
          <cell r="E276">
            <v>1</v>
          </cell>
          <cell r="F276">
            <v>65</v>
          </cell>
          <cell r="G276">
            <v>30</v>
          </cell>
          <cell r="H276">
            <v>28</v>
          </cell>
          <cell r="I276">
            <v>7</v>
          </cell>
        </row>
        <row r="277">
          <cell r="D277" t="str">
            <v>工程财务评审员[210105300704]</v>
          </cell>
          <cell r="E277">
            <v>1</v>
          </cell>
          <cell r="F277">
            <v>74</v>
          </cell>
          <cell r="G277">
            <v>28</v>
          </cell>
          <cell r="H277">
            <v>41</v>
          </cell>
          <cell r="I277">
            <v>5</v>
          </cell>
        </row>
        <row r="278">
          <cell r="D278" t="str">
            <v>质量监督员[210105300601]</v>
          </cell>
          <cell r="E278">
            <v>3</v>
          </cell>
          <cell r="F278">
            <v>139</v>
          </cell>
          <cell r="G278">
            <v>8</v>
          </cell>
          <cell r="H278">
            <v>126</v>
          </cell>
          <cell r="I278">
            <v>5</v>
          </cell>
        </row>
        <row r="279">
          <cell r="D279" t="str">
            <v>质量监督员[210105300501]</v>
          </cell>
          <cell r="E279">
            <v>3</v>
          </cell>
          <cell r="F279">
            <v>84</v>
          </cell>
          <cell r="G279">
            <v>12</v>
          </cell>
          <cell r="H279">
            <v>57</v>
          </cell>
          <cell r="I279">
            <v>15</v>
          </cell>
        </row>
        <row r="280">
          <cell r="D280" t="str">
            <v>工程造价管理员1[210105300401]</v>
          </cell>
          <cell r="E280">
            <v>1</v>
          </cell>
          <cell r="F280">
            <v>57</v>
          </cell>
          <cell r="G280">
            <v>12</v>
          </cell>
          <cell r="H280">
            <v>43</v>
          </cell>
          <cell r="I280">
            <v>2</v>
          </cell>
        </row>
        <row r="281">
          <cell r="D281" t="str">
            <v>工程造价管理员2[210105300402]</v>
          </cell>
          <cell r="E281">
            <v>1</v>
          </cell>
          <cell r="F281">
            <v>55</v>
          </cell>
          <cell r="G281">
            <v>10</v>
          </cell>
          <cell r="H281">
            <v>45</v>
          </cell>
          <cell r="I281">
            <v>0</v>
          </cell>
        </row>
        <row r="282">
          <cell r="D282" t="str">
            <v>安全监督员[210105300304]</v>
          </cell>
          <cell r="E282">
            <v>3</v>
          </cell>
          <cell r="F282">
            <v>80</v>
          </cell>
          <cell r="G282">
            <v>11</v>
          </cell>
          <cell r="H282">
            <v>66</v>
          </cell>
          <cell r="I282">
            <v>3</v>
          </cell>
        </row>
        <row r="283">
          <cell r="D283" t="str">
            <v>工程造价管理员[210105300305]</v>
          </cell>
          <cell r="E283">
            <v>1</v>
          </cell>
          <cell r="F283">
            <v>58</v>
          </cell>
          <cell r="G283">
            <v>12</v>
          </cell>
          <cell r="H283">
            <v>41</v>
          </cell>
          <cell r="I283">
            <v>5</v>
          </cell>
        </row>
        <row r="284">
          <cell r="D284" t="str">
            <v>工程财务评审员[210105300306]</v>
          </cell>
          <cell r="E284">
            <v>1</v>
          </cell>
          <cell r="F284">
            <v>74</v>
          </cell>
          <cell r="G284">
            <v>14</v>
          </cell>
          <cell r="H284">
            <v>58</v>
          </cell>
          <cell r="I284">
            <v>2</v>
          </cell>
        </row>
        <row r="285">
          <cell r="D285" t="str">
            <v>综合文员[210105300201]</v>
          </cell>
          <cell r="E285">
            <v>1</v>
          </cell>
          <cell r="F285">
            <v>71</v>
          </cell>
          <cell r="G285">
            <v>10</v>
          </cell>
          <cell r="H285">
            <v>59</v>
          </cell>
          <cell r="I285">
            <v>2</v>
          </cell>
        </row>
        <row r="286">
          <cell r="D286" t="str">
            <v>投资评审岗[210105500101]</v>
          </cell>
          <cell r="E286">
            <v>1</v>
          </cell>
          <cell r="F286">
            <v>110</v>
          </cell>
          <cell r="G286">
            <v>7</v>
          </cell>
          <cell r="H286">
            <v>70</v>
          </cell>
          <cell r="I286">
            <v>33</v>
          </cell>
        </row>
        <row r="287">
          <cell r="D287" t="str">
            <v>财务评审岗[210105500102]</v>
          </cell>
          <cell r="E287">
            <v>1</v>
          </cell>
          <cell r="F287">
            <v>113</v>
          </cell>
          <cell r="G287">
            <v>11</v>
          </cell>
          <cell r="H287">
            <v>85</v>
          </cell>
          <cell r="I287">
            <v>17</v>
          </cell>
        </row>
        <row r="288">
          <cell r="D288" t="str">
            <v>综合管理岗位[210105600101]</v>
          </cell>
          <cell r="E288">
            <v>2</v>
          </cell>
          <cell r="F288">
            <v>144</v>
          </cell>
          <cell r="G288">
            <v>9</v>
          </cell>
          <cell r="H288">
            <v>127</v>
          </cell>
          <cell r="I288">
            <v>8</v>
          </cell>
        </row>
        <row r="289">
          <cell r="D289" t="str">
            <v>专业教师岗位[210105600102]</v>
          </cell>
          <cell r="E289">
            <v>1</v>
          </cell>
          <cell r="F289">
            <v>46</v>
          </cell>
          <cell r="G289">
            <v>3</v>
          </cell>
          <cell r="H289">
            <v>43</v>
          </cell>
          <cell r="I289">
            <v>0</v>
          </cell>
        </row>
        <row r="290">
          <cell r="D290" t="str">
            <v>专业教师岗位[210105600103]</v>
          </cell>
          <cell r="E290">
            <v>1</v>
          </cell>
          <cell r="F290">
            <v>35</v>
          </cell>
          <cell r="G290">
            <v>2</v>
          </cell>
          <cell r="H290">
            <v>31</v>
          </cell>
          <cell r="I290">
            <v>2</v>
          </cell>
        </row>
        <row r="291">
          <cell r="D291" t="str">
            <v>专业教师岗位[210105600104]</v>
          </cell>
          <cell r="E291">
            <v>1</v>
          </cell>
          <cell r="F291">
            <v>8</v>
          </cell>
          <cell r="G291">
            <v>1</v>
          </cell>
          <cell r="H291">
            <v>7</v>
          </cell>
          <cell r="I291">
            <v>0</v>
          </cell>
        </row>
        <row r="292">
          <cell r="D292" t="str">
            <v>专业教师岗位[210105600105]</v>
          </cell>
          <cell r="E292">
            <v>1</v>
          </cell>
          <cell r="F292">
            <v>18</v>
          </cell>
          <cell r="G292">
            <v>0</v>
          </cell>
          <cell r="H292">
            <v>17</v>
          </cell>
          <cell r="I292">
            <v>1</v>
          </cell>
        </row>
        <row r="293">
          <cell r="D293" t="str">
            <v>专业教师岗位[210105600106]</v>
          </cell>
          <cell r="E293">
            <v>1</v>
          </cell>
          <cell r="F293">
            <v>9</v>
          </cell>
          <cell r="G293">
            <v>0</v>
          </cell>
          <cell r="H293">
            <v>1</v>
          </cell>
          <cell r="I293">
            <v>8</v>
          </cell>
        </row>
        <row r="294">
          <cell r="D294" t="str">
            <v>专业教师岗位[210105600107]</v>
          </cell>
          <cell r="E294">
            <v>2</v>
          </cell>
          <cell r="F294">
            <v>53</v>
          </cell>
          <cell r="G294">
            <v>4</v>
          </cell>
          <cell r="H294">
            <v>46</v>
          </cell>
          <cell r="I294">
            <v>3</v>
          </cell>
        </row>
        <row r="295">
          <cell r="D295" t="str">
            <v>专业教师岗位[210105600108]</v>
          </cell>
          <cell r="E295">
            <v>1</v>
          </cell>
          <cell r="F295">
            <v>68</v>
          </cell>
          <cell r="G295">
            <v>7</v>
          </cell>
          <cell r="H295">
            <v>55</v>
          </cell>
          <cell r="I295">
            <v>6</v>
          </cell>
        </row>
        <row r="296">
          <cell r="D296" t="str">
            <v>专业教师岗位[210105600109]</v>
          </cell>
          <cell r="E296">
            <v>1</v>
          </cell>
          <cell r="F296">
            <v>12</v>
          </cell>
          <cell r="G296">
            <v>1</v>
          </cell>
          <cell r="H296">
            <v>9</v>
          </cell>
          <cell r="I296">
            <v>2</v>
          </cell>
        </row>
        <row r="297">
          <cell r="D297" t="str">
            <v>专业教师岗位[210105600110]</v>
          </cell>
          <cell r="E297">
            <v>1</v>
          </cell>
          <cell r="F297">
            <v>90</v>
          </cell>
          <cell r="G297">
            <v>5</v>
          </cell>
          <cell r="H297">
            <v>83</v>
          </cell>
          <cell r="I297">
            <v>2</v>
          </cell>
        </row>
        <row r="298">
          <cell r="D298" t="str">
            <v>综合管理岗[210105600501]</v>
          </cell>
          <cell r="E298">
            <v>1</v>
          </cell>
          <cell r="F298">
            <v>123</v>
          </cell>
          <cell r="G298">
            <v>36</v>
          </cell>
          <cell r="H298">
            <v>83</v>
          </cell>
          <cell r="I298">
            <v>4</v>
          </cell>
        </row>
        <row r="299">
          <cell r="D299" t="str">
            <v>信息管理岗[210105600502]</v>
          </cell>
          <cell r="E299">
            <v>1</v>
          </cell>
          <cell r="F299">
            <v>21</v>
          </cell>
          <cell r="G299">
            <v>7</v>
          </cell>
          <cell r="H299">
            <v>12</v>
          </cell>
          <cell r="I299">
            <v>2</v>
          </cell>
        </row>
        <row r="300">
          <cell r="D300" t="str">
            <v>基金财务岗[210105600503]</v>
          </cell>
          <cell r="E300">
            <v>1</v>
          </cell>
          <cell r="F300">
            <v>74</v>
          </cell>
          <cell r="G300">
            <v>14</v>
          </cell>
          <cell r="H300">
            <v>55</v>
          </cell>
          <cell r="I300">
            <v>5</v>
          </cell>
        </row>
        <row r="301">
          <cell r="D301" t="str">
            <v>办公室文员[210105701001]</v>
          </cell>
          <cell r="E301">
            <v>1</v>
          </cell>
          <cell r="F301">
            <v>128</v>
          </cell>
          <cell r="G301">
            <v>13</v>
          </cell>
          <cell r="H301">
            <v>112</v>
          </cell>
          <cell r="I301">
            <v>3</v>
          </cell>
        </row>
        <row r="302">
          <cell r="D302" t="str">
            <v>计算机教学及信息化管理教师[210105701002]</v>
          </cell>
          <cell r="E302">
            <v>1</v>
          </cell>
          <cell r="F302">
            <v>8</v>
          </cell>
          <cell r="G302">
            <v>0</v>
          </cell>
          <cell r="H302">
            <v>8</v>
          </cell>
          <cell r="I302">
            <v>0</v>
          </cell>
        </row>
        <row r="303">
          <cell r="D303" t="str">
            <v>化学教师[210105701003]</v>
          </cell>
          <cell r="E303">
            <v>1</v>
          </cell>
          <cell r="F303">
            <v>42</v>
          </cell>
          <cell r="G303">
            <v>3</v>
          </cell>
          <cell r="H303">
            <v>38</v>
          </cell>
          <cell r="I303">
            <v>1</v>
          </cell>
        </row>
        <row r="304">
          <cell r="D304" t="str">
            <v>办公室科员[210105700601]</v>
          </cell>
          <cell r="E304">
            <v>1</v>
          </cell>
          <cell r="F304">
            <v>124</v>
          </cell>
          <cell r="G304">
            <v>11</v>
          </cell>
          <cell r="H304">
            <v>106</v>
          </cell>
          <cell r="I304">
            <v>7</v>
          </cell>
        </row>
        <row r="305">
          <cell r="D305" t="str">
            <v>赛艇教练员[210105700401]</v>
          </cell>
          <cell r="E305">
            <v>1</v>
          </cell>
          <cell r="F305">
            <v>3</v>
          </cell>
          <cell r="G305">
            <v>0</v>
          </cell>
          <cell r="H305">
            <v>3</v>
          </cell>
          <cell r="I305">
            <v>0</v>
          </cell>
        </row>
        <row r="306">
          <cell r="D306" t="str">
            <v>皮划艇教练员[210105700402]</v>
          </cell>
          <cell r="E306">
            <v>1</v>
          </cell>
          <cell r="F306">
            <v>4</v>
          </cell>
          <cell r="G306">
            <v>1</v>
          </cell>
          <cell r="H306">
            <v>3</v>
          </cell>
          <cell r="I306">
            <v>0</v>
          </cell>
        </row>
        <row r="307">
          <cell r="D307" t="str">
            <v>办公室科员[210105700301]</v>
          </cell>
          <cell r="E307">
            <v>2</v>
          </cell>
          <cell r="F307">
            <v>153</v>
          </cell>
          <cell r="G307">
            <v>2</v>
          </cell>
          <cell r="H307">
            <v>134</v>
          </cell>
          <cell r="I307">
            <v>17</v>
          </cell>
        </row>
        <row r="308">
          <cell r="D308" t="str">
            <v>大型活动部科员2[210105700303]</v>
          </cell>
          <cell r="E308">
            <v>1</v>
          </cell>
          <cell r="F308">
            <v>81</v>
          </cell>
          <cell r="G308">
            <v>0</v>
          </cell>
          <cell r="H308">
            <v>66</v>
          </cell>
          <cell r="I308">
            <v>15</v>
          </cell>
        </row>
        <row r="309">
          <cell r="D309" t="str">
            <v>大型活动部科员1[210105700304]</v>
          </cell>
          <cell r="E309">
            <v>1</v>
          </cell>
          <cell r="F309">
            <v>70</v>
          </cell>
          <cell r="G309">
            <v>0</v>
          </cell>
          <cell r="H309">
            <v>62</v>
          </cell>
          <cell r="I309">
            <v>8</v>
          </cell>
        </row>
        <row r="310">
          <cell r="D310" t="str">
            <v>发展研究岗[210106001001]</v>
          </cell>
          <cell r="E310">
            <v>1</v>
          </cell>
          <cell r="F310">
            <v>341</v>
          </cell>
          <cell r="G310">
            <v>40</v>
          </cell>
          <cell r="H310">
            <v>280</v>
          </cell>
          <cell r="I310">
            <v>21</v>
          </cell>
        </row>
        <row r="311">
          <cell r="D311" t="str">
            <v>维权援助岗[210106001002]</v>
          </cell>
          <cell r="E311">
            <v>1</v>
          </cell>
          <cell r="F311">
            <v>176</v>
          </cell>
          <cell r="G311">
            <v>11</v>
          </cell>
          <cell r="H311">
            <v>148</v>
          </cell>
          <cell r="I311">
            <v>17</v>
          </cell>
        </row>
        <row r="312">
          <cell r="D312" t="str">
            <v>财务人员[210106000204]</v>
          </cell>
          <cell r="E312">
            <v>1</v>
          </cell>
          <cell r="F312">
            <v>51</v>
          </cell>
          <cell r="G312">
            <v>12</v>
          </cell>
          <cell r="H312">
            <v>34</v>
          </cell>
          <cell r="I312">
            <v>5</v>
          </cell>
        </row>
        <row r="313">
          <cell r="D313" t="str">
            <v>食品相关产品检验员[210106000203]</v>
          </cell>
          <cell r="E313">
            <v>2</v>
          </cell>
          <cell r="F313">
            <v>390</v>
          </cell>
          <cell r="G313">
            <v>59</v>
          </cell>
          <cell r="H313">
            <v>307</v>
          </cell>
          <cell r="I313">
            <v>24</v>
          </cell>
        </row>
        <row r="314">
          <cell r="D314" t="str">
            <v>食品审查员[210106000201]</v>
          </cell>
          <cell r="E314">
            <v>2</v>
          </cell>
          <cell r="F314">
            <v>39</v>
          </cell>
          <cell r="G314">
            <v>2</v>
          </cell>
          <cell r="H314">
            <v>27</v>
          </cell>
          <cell r="I314">
            <v>10</v>
          </cell>
        </row>
        <row r="315">
          <cell r="D315" t="str">
            <v>食品检验员[210106000202]</v>
          </cell>
          <cell r="E315">
            <v>2</v>
          </cell>
          <cell r="F315">
            <v>48</v>
          </cell>
          <cell r="G315">
            <v>8</v>
          </cell>
          <cell r="H315">
            <v>21</v>
          </cell>
          <cell r="I315">
            <v>19</v>
          </cell>
        </row>
        <row r="316">
          <cell r="D316" t="str">
            <v>药品检验岗[210106000101]</v>
          </cell>
          <cell r="E316">
            <v>7</v>
          </cell>
          <cell r="F316">
            <v>52</v>
          </cell>
          <cell r="G316">
            <v>3</v>
          </cell>
          <cell r="H316">
            <v>28</v>
          </cell>
          <cell r="I316">
            <v>21</v>
          </cell>
        </row>
        <row r="317">
          <cell r="D317" t="str">
            <v>综合管理岗[210106000102]</v>
          </cell>
          <cell r="E317">
            <v>1</v>
          </cell>
          <cell r="F317">
            <v>132</v>
          </cell>
          <cell r="G317">
            <v>12</v>
          </cell>
          <cell r="H317">
            <v>120</v>
          </cell>
          <cell r="I317">
            <v>0</v>
          </cell>
        </row>
        <row r="318">
          <cell r="D318" t="str">
            <v>理论辅导科专员[210106300101]</v>
          </cell>
          <cell r="E318">
            <v>2</v>
          </cell>
          <cell r="F318">
            <v>234</v>
          </cell>
          <cell r="G318">
            <v>9</v>
          </cell>
          <cell r="H318">
            <v>223</v>
          </cell>
          <cell r="I318">
            <v>2</v>
          </cell>
        </row>
        <row r="319">
          <cell r="D319" t="str">
            <v>综合科专员[210106300102]</v>
          </cell>
          <cell r="E319">
            <v>2</v>
          </cell>
          <cell r="F319">
            <v>256</v>
          </cell>
          <cell r="G319">
            <v>23</v>
          </cell>
          <cell r="H319">
            <v>230</v>
          </cell>
          <cell r="I319">
            <v>3</v>
          </cell>
        </row>
        <row r="320">
          <cell r="D320" t="str">
            <v>耳鼻喉科医师[210111300102]</v>
          </cell>
          <cell r="E320">
            <v>1</v>
          </cell>
          <cell r="F320">
            <v>3</v>
          </cell>
          <cell r="G320">
            <v>1</v>
          </cell>
          <cell r="H320">
            <v>1</v>
          </cell>
          <cell r="I320">
            <v>1</v>
          </cell>
        </row>
        <row r="321">
          <cell r="D321" t="str">
            <v>核医学科医师[210111300103]</v>
          </cell>
          <cell r="E321">
            <v>1</v>
          </cell>
          <cell r="F321">
            <v>1</v>
          </cell>
          <cell r="G321">
            <v>0</v>
          </cell>
          <cell r="H321">
            <v>1</v>
          </cell>
          <cell r="I321">
            <v>0</v>
          </cell>
        </row>
        <row r="322">
          <cell r="D322" t="str">
            <v>超声影像科医师[210111300104]</v>
          </cell>
          <cell r="E322">
            <v>1</v>
          </cell>
          <cell r="F322">
            <v>1</v>
          </cell>
          <cell r="G322">
            <v>1</v>
          </cell>
          <cell r="H322">
            <v>0</v>
          </cell>
          <cell r="I322">
            <v>0</v>
          </cell>
        </row>
        <row r="323">
          <cell r="D323" t="str">
            <v>内科医师[210111300105]</v>
          </cell>
          <cell r="E323">
            <v>5</v>
          </cell>
          <cell r="F323">
            <v>41</v>
          </cell>
          <cell r="G323">
            <v>12</v>
          </cell>
          <cell r="H323">
            <v>21</v>
          </cell>
          <cell r="I323">
            <v>8</v>
          </cell>
        </row>
        <row r="324">
          <cell r="D324" t="str">
            <v>外科医师[210111300106]</v>
          </cell>
          <cell r="E324">
            <v>5</v>
          </cell>
          <cell r="F324">
            <v>16</v>
          </cell>
          <cell r="G324">
            <v>2</v>
          </cell>
          <cell r="H324">
            <v>14</v>
          </cell>
          <cell r="I324">
            <v>0</v>
          </cell>
        </row>
        <row r="325">
          <cell r="D325" t="str">
            <v>麻醉医师[210111300107]</v>
          </cell>
          <cell r="E325">
            <v>1</v>
          </cell>
          <cell r="F325">
            <v>4</v>
          </cell>
          <cell r="G325">
            <v>0</v>
          </cell>
          <cell r="H325">
            <v>3</v>
          </cell>
          <cell r="I325">
            <v>1</v>
          </cell>
        </row>
        <row r="326">
          <cell r="D326" t="str">
            <v>放射影像科医师[210111300108]</v>
          </cell>
          <cell r="E326">
            <v>1</v>
          </cell>
          <cell r="F326">
            <v>7</v>
          </cell>
          <cell r="G326">
            <v>0</v>
          </cell>
          <cell r="H326">
            <v>6</v>
          </cell>
          <cell r="I326">
            <v>1</v>
          </cell>
        </row>
        <row r="327">
          <cell r="D327" t="str">
            <v>智能控制实验室实验员[210111300001]</v>
          </cell>
          <cell r="E327">
            <v>1</v>
          </cell>
          <cell r="F327">
            <v>69</v>
          </cell>
          <cell r="G327">
            <v>27</v>
          </cell>
          <cell r="H327">
            <v>33</v>
          </cell>
          <cell r="I327">
            <v>9</v>
          </cell>
        </row>
        <row r="328">
          <cell r="D328" t="str">
            <v>口腔医学实验室实验员[210111300003]</v>
          </cell>
          <cell r="E328">
            <v>1</v>
          </cell>
          <cell r="F328">
            <v>5</v>
          </cell>
          <cell r="G328">
            <v>2</v>
          </cell>
          <cell r="H328">
            <v>3</v>
          </cell>
          <cell r="I328">
            <v>0</v>
          </cell>
        </row>
        <row r="329">
          <cell r="D329" t="str">
            <v>土木工程实验室实验员[210111300004]</v>
          </cell>
          <cell r="E329">
            <v>1</v>
          </cell>
          <cell r="F329">
            <v>30</v>
          </cell>
          <cell r="G329">
            <v>6</v>
          </cell>
          <cell r="H329">
            <v>21</v>
          </cell>
          <cell r="I329">
            <v>3</v>
          </cell>
        </row>
        <row r="330">
          <cell r="D330" t="str">
            <v>人文学院实验员[210111300005]</v>
          </cell>
          <cell r="E330">
            <v>1</v>
          </cell>
          <cell r="F330">
            <v>5</v>
          </cell>
          <cell r="G330">
            <v>1</v>
          </cell>
          <cell r="H330">
            <v>1</v>
          </cell>
          <cell r="I330">
            <v>3</v>
          </cell>
        </row>
        <row r="331">
          <cell r="D331" t="str">
            <v>供、配电技术员[210111300007]</v>
          </cell>
          <cell r="E331">
            <v>1</v>
          </cell>
          <cell r="F331">
            <v>26</v>
          </cell>
          <cell r="G331">
            <v>5</v>
          </cell>
          <cell r="H331">
            <v>17</v>
          </cell>
          <cell r="I331">
            <v>4</v>
          </cell>
        </row>
        <row r="332">
          <cell r="D332" t="str">
            <v>给、排水技术员[210111300008]</v>
          </cell>
          <cell r="E332">
            <v>1</v>
          </cell>
          <cell r="F332">
            <v>12</v>
          </cell>
          <cell r="G332">
            <v>2</v>
          </cell>
          <cell r="H332">
            <v>10</v>
          </cell>
          <cell r="I332">
            <v>0</v>
          </cell>
        </row>
        <row r="333">
          <cell r="D333" t="str">
            <v>网络信息安全管理与运维[210111300009]</v>
          </cell>
          <cell r="E333">
            <v>1</v>
          </cell>
          <cell r="F333">
            <v>41</v>
          </cell>
          <cell r="G333">
            <v>17</v>
          </cell>
          <cell r="H333">
            <v>22</v>
          </cell>
          <cell r="I333">
            <v>2</v>
          </cell>
        </row>
        <row r="334">
          <cell r="D334" t="str">
            <v>信息系统项目管理与运维[210111300010]</v>
          </cell>
          <cell r="E334">
            <v>1</v>
          </cell>
          <cell r="F334">
            <v>20</v>
          </cell>
          <cell r="G334">
            <v>4</v>
          </cell>
          <cell r="H334">
            <v>7</v>
          </cell>
          <cell r="I334">
            <v>9</v>
          </cell>
        </row>
        <row r="335">
          <cell r="D335" t="str">
            <v>实验教师[210111600001]</v>
          </cell>
          <cell r="E335">
            <v>1</v>
          </cell>
          <cell r="F335">
            <v>107</v>
          </cell>
          <cell r="G335">
            <v>2</v>
          </cell>
          <cell r="H335">
            <v>100</v>
          </cell>
          <cell r="I335">
            <v>5</v>
          </cell>
        </row>
        <row r="336">
          <cell r="D336" t="str">
            <v>财务人员[210111600004]</v>
          </cell>
          <cell r="E336">
            <v>2</v>
          </cell>
          <cell r="F336">
            <v>126</v>
          </cell>
          <cell r="G336">
            <v>1</v>
          </cell>
          <cell r="H336">
            <v>123</v>
          </cell>
          <cell r="I336">
            <v>2</v>
          </cell>
        </row>
        <row r="337">
          <cell r="D337" t="str">
            <v>辅导员[210111600005]</v>
          </cell>
          <cell r="E337">
            <v>1</v>
          </cell>
          <cell r="F337">
            <v>25</v>
          </cell>
          <cell r="G337">
            <v>2</v>
          </cell>
          <cell r="H337">
            <v>22</v>
          </cell>
          <cell r="I337">
            <v>1</v>
          </cell>
        </row>
        <row r="338">
          <cell r="D338" t="str">
            <v>辅导员[210111600006]</v>
          </cell>
          <cell r="E338">
            <v>1</v>
          </cell>
          <cell r="F338">
            <v>56</v>
          </cell>
          <cell r="G338">
            <v>0</v>
          </cell>
          <cell r="H338">
            <v>52</v>
          </cell>
          <cell r="I338">
            <v>4</v>
          </cell>
        </row>
        <row r="339">
          <cell r="D339" t="str">
            <v>辅导员[210111600007]</v>
          </cell>
          <cell r="E339">
            <v>1</v>
          </cell>
          <cell r="F339">
            <v>50</v>
          </cell>
          <cell r="G339">
            <v>0</v>
          </cell>
          <cell r="H339">
            <v>47</v>
          </cell>
          <cell r="I339">
            <v>3</v>
          </cell>
        </row>
        <row r="340">
          <cell r="D340" t="str">
            <v>软件技术专业专任教师[210111700001]</v>
          </cell>
          <cell r="E340">
            <v>1</v>
          </cell>
          <cell r="F340">
            <v>43</v>
          </cell>
          <cell r="G340">
            <v>5</v>
          </cell>
          <cell r="H340">
            <v>34</v>
          </cell>
          <cell r="I340">
            <v>4</v>
          </cell>
        </row>
        <row r="341">
          <cell r="D341" t="str">
            <v>大数据技术与应用专业专任教师[210111700002]</v>
          </cell>
          <cell r="E341">
            <v>1</v>
          </cell>
          <cell r="F341">
            <v>7</v>
          </cell>
          <cell r="G341">
            <v>1</v>
          </cell>
          <cell r="H341">
            <v>2</v>
          </cell>
          <cell r="I341">
            <v>4</v>
          </cell>
        </row>
        <row r="342">
          <cell r="D342" t="str">
            <v>物联网应用技术专业专任教师[210111700003]</v>
          </cell>
          <cell r="E342">
            <v>1</v>
          </cell>
          <cell r="F342">
            <v>79</v>
          </cell>
          <cell r="G342">
            <v>6</v>
          </cell>
          <cell r="H342">
            <v>59</v>
          </cell>
          <cell r="I342">
            <v>14</v>
          </cell>
        </row>
        <row r="343">
          <cell r="D343" t="str">
            <v>计算机网络技术专业专任教师[210111700004]</v>
          </cell>
          <cell r="E343">
            <v>1</v>
          </cell>
          <cell r="F343">
            <v>26</v>
          </cell>
          <cell r="G343">
            <v>4</v>
          </cell>
          <cell r="H343">
            <v>17</v>
          </cell>
          <cell r="I343">
            <v>5</v>
          </cell>
        </row>
        <row r="344">
          <cell r="D344" t="str">
            <v>智能制造类专业专任教师[210111700005]</v>
          </cell>
          <cell r="E344">
            <v>1</v>
          </cell>
          <cell r="F344">
            <v>19</v>
          </cell>
          <cell r="G344">
            <v>9</v>
          </cell>
          <cell r="H344">
            <v>6</v>
          </cell>
          <cell r="I344">
            <v>4</v>
          </cell>
        </row>
        <row r="345">
          <cell r="D345" t="str">
            <v>旅游管理专业专任教师[210111700006]</v>
          </cell>
          <cell r="E345">
            <v>1</v>
          </cell>
          <cell r="F345">
            <v>65</v>
          </cell>
          <cell r="G345">
            <v>13</v>
          </cell>
          <cell r="H345">
            <v>24</v>
          </cell>
          <cell r="I345">
            <v>28</v>
          </cell>
        </row>
        <row r="346">
          <cell r="D346" t="str">
            <v>艺术设计专业专任教师[210111700008]</v>
          </cell>
          <cell r="E346">
            <v>1</v>
          </cell>
          <cell r="F346">
            <v>144</v>
          </cell>
          <cell r="G346">
            <v>28</v>
          </cell>
          <cell r="H346">
            <v>108</v>
          </cell>
          <cell r="I346">
            <v>8</v>
          </cell>
        </row>
        <row r="347">
          <cell r="D347" t="str">
            <v>思想政治理论课专任教师[210111700009]</v>
          </cell>
          <cell r="E347">
            <v>4</v>
          </cell>
          <cell r="F347">
            <v>122</v>
          </cell>
          <cell r="G347">
            <v>21</v>
          </cell>
          <cell r="H347">
            <v>94</v>
          </cell>
          <cell r="I347">
            <v>7</v>
          </cell>
        </row>
        <row r="348">
          <cell r="D348" t="str">
            <v>辅导员[210111700010]</v>
          </cell>
          <cell r="E348">
            <v>3</v>
          </cell>
          <cell r="F348">
            <v>85</v>
          </cell>
          <cell r="G348">
            <v>30</v>
          </cell>
          <cell r="H348">
            <v>46</v>
          </cell>
          <cell r="I348">
            <v>9</v>
          </cell>
        </row>
        <row r="349">
          <cell r="D349" t="str">
            <v>教学管理[210111700011]</v>
          </cell>
          <cell r="E349">
            <v>1</v>
          </cell>
          <cell r="F349">
            <v>132</v>
          </cell>
          <cell r="G349">
            <v>23</v>
          </cell>
          <cell r="H349">
            <v>99</v>
          </cell>
          <cell r="I349">
            <v>10</v>
          </cell>
        </row>
        <row r="350">
          <cell r="D350" t="str">
            <v>企业服务岗[210200100201]</v>
          </cell>
          <cell r="E350">
            <v>1</v>
          </cell>
          <cell r="F350">
            <v>75</v>
          </cell>
          <cell r="G350">
            <v>8</v>
          </cell>
          <cell r="H350">
            <v>54</v>
          </cell>
          <cell r="I350">
            <v>13</v>
          </cell>
        </row>
        <row r="351">
          <cell r="D351" t="str">
            <v>信访维稳岗[210200100202]</v>
          </cell>
          <cell r="E351">
            <v>1</v>
          </cell>
          <cell r="F351">
            <v>13</v>
          </cell>
          <cell r="G351">
            <v>1</v>
          </cell>
          <cell r="H351">
            <v>12</v>
          </cell>
          <cell r="I351">
            <v>0</v>
          </cell>
        </row>
        <row r="352">
          <cell r="D352" t="str">
            <v>职员[210200200101]</v>
          </cell>
          <cell r="E352">
            <v>1</v>
          </cell>
          <cell r="F352">
            <v>71</v>
          </cell>
          <cell r="G352">
            <v>7</v>
          </cell>
          <cell r="H352">
            <v>58</v>
          </cell>
          <cell r="I352">
            <v>6</v>
          </cell>
        </row>
        <row r="353">
          <cell r="D353" t="str">
            <v>公共卫生管理人员[210200200102]</v>
          </cell>
          <cell r="E353">
            <v>1</v>
          </cell>
          <cell r="F353">
            <v>18</v>
          </cell>
          <cell r="G353">
            <v>0</v>
          </cell>
          <cell r="H353">
            <v>13</v>
          </cell>
          <cell r="I353">
            <v>5</v>
          </cell>
        </row>
        <row r="354">
          <cell r="D354" t="str">
            <v>营养师[210200200103]</v>
          </cell>
          <cell r="E354">
            <v>1</v>
          </cell>
          <cell r="F354">
            <v>69</v>
          </cell>
          <cell r="G354">
            <v>10</v>
          </cell>
          <cell r="H354">
            <v>48</v>
          </cell>
          <cell r="I354">
            <v>11</v>
          </cell>
        </row>
        <row r="355">
          <cell r="D355" t="str">
            <v>办公室综合业务岗[210200300401]</v>
          </cell>
          <cell r="E355">
            <v>1</v>
          </cell>
          <cell r="F355">
            <v>51</v>
          </cell>
          <cell r="G355">
            <v>16</v>
          </cell>
          <cell r="H355">
            <v>33</v>
          </cell>
          <cell r="I355">
            <v>2</v>
          </cell>
        </row>
        <row r="356">
          <cell r="D356" t="str">
            <v>消防验收岗[210200300402]</v>
          </cell>
          <cell r="E356">
            <v>3</v>
          </cell>
          <cell r="F356">
            <v>58</v>
          </cell>
          <cell r="G356">
            <v>14</v>
          </cell>
          <cell r="H356">
            <v>41</v>
          </cell>
          <cell r="I356">
            <v>3</v>
          </cell>
        </row>
        <row r="357">
          <cell r="D357" t="str">
            <v>综合管理岗[210200300301]</v>
          </cell>
          <cell r="E357">
            <v>1</v>
          </cell>
          <cell r="F357">
            <v>38</v>
          </cell>
          <cell r="G357">
            <v>3</v>
          </cell>
          <cell r="H357">
            <v>31</v>
          </cell>
          <cell r="I357">
            <v>4</v>
          </cell>
        </row>
        <row r="358">
          <cell r="D358" t="str">
            <v>施工现场管理岗[210200300302]</v>
          </cell>
          <cell r="E358">
            <v>1</v>
          </cell>
          <cell r="F358">
            <v>29</v>
          </cell>
          <cell r="G358">
            <v>4</v>
          </cell>
          <cell r="H358">
            <v>25</v>
          </cell>
          <cell r="I358">
            <v>0</v>
          </cell>
        </row>
        <row r="359">
          <cell r="D359" t="str">
            <v>综合管理岗[210200300201]</v>
          </cell>
          <cell r="E359">
            <v>1</v>
          </cell>
          <cell r="F359">
            <v>48</v>
          </cell>
          <cell r="G359">
            <v>27</v>
          </cell>
          <cell r="H359">
            <v>21</v>
          </cell>
          <cell r="I359">
            <v>0</v>
          </cell>
        </row>
        <row r="360">
          <cell r="D360" t="str">
            <v>工程管理岗[210200300101]</v>
          </cell>
          <cell r="E360">
            <v>2</v>
          </cell>
          <cell r="F360">
            <v>50</v>
          </cell>
          <cell r="G360">
            <v>8</v>
          </cell>
          <cell r="H360">
            <v>37</v>
          </cell>
          <cell r="I360">
            <v>5</v>
          </cell>
        </row>
        <row r="361">
          <cell r="D361" t="str">
            <v>湖泊管理[210200400301]</v>
          </cell>
          <cell r="E361">
            <v>1</v>
          </cell>
          <cell r="F361">
            <v>24</v>
          </cell>
          <cell r="G361">
            <v>13</v>
          </cell>
          <cell r="H361">
            <v>10</v>
          </cell>
          <cell r="I361">
            <v>1</v>
          </cell>
        </row>
        <row r="362">
          <cell r="D362" t="str">
            <v>泵站运行管理员[210200400101]</v>
          </cell>
          <cell r="E362">
            <v>1</v>
          </cell>
          <cell r="F362">
            <v>15</v>
          </cell>
          <cell r="G362">
            <v>2</v>
          </cell>
          <cell r="H362">
            <v>9</v>
          </cell>
          <cell r="I362">
            <v>4</v>
          </cell>
        </row>
        <row r="363">
          <cell r="D363" t="str">
            <v>固定资产管理员[210200400102]</v>
          </cell>
          <cell r="E363">
            <v>1</v>
          </cell>
          <cell r="F363">
            <v>51</v>
          </cell>
          <cell r="G363">
            <v>8</v>
          </cell>
          <cell r="H363">
            <v>30</v>
          </cell>
          <cell r="I363">
            <v>13</v>
          </cell>
        </row>
        <row r="364">
          <cell r="D364" t="str">
            <v>群众文化（美术理论研究）[210200500201]</v>
          </cell>
          <cell r="E364">
            <v>1</v>
          </cell>
          <cell r="F364">
            <v>28</v>
          </cell>
          <cell r="G364">
            <v>5</v>
          </cell>
          <cell r="H364">
            <v>18</v>
          </cell>
          <cell r="I364">
            <v>5</v>
          </cell>
        </row>
        <row r="365">
          <cell r="D365" t="str">
            <v>群众文化（综合管理）[210200500202]</v>
          </cell>
          <cell r="E365">
            <v>1</v>
          </cell>
          <cell r="F365">
            <v>47</v>
          </cell>
          <cell r="G365">
            <v>11</v>
          </cell>
          <cell r="H365">
            <v>35</v>
          </cell>
          <cell r="I365">
            <v>1</v>
          </cell>
        </row>
        <row r="366">
          <cell r="D366" t="str">
            <v>图书业务管理[210200500103]</v>
          </cell>
          <cell r="E366">
            <v>1</v>
          </cell>
          <cell r="F366">
            <v>42</v>
          </cell>
          <cell r="G366">
            <v>6</v>
          </cell>
          <cell r="H366">
            <v>31</v>
          </cell>
          <cell r="I366">
            <v>5</v>
          </cell>
        </row>
        <row r="367">
          <cell r="D367" t="str">
            <v>图书综合管理[210200500104]</v>
          </cell>
          <cell r="E367">
            <v>1</v>
          </cell>
          <cell r="F367">
            <v>71</v>
          </cell>
          <cell r="G367">
            <v>5</v>
          </cell>
          <cell r="H367">
            <v>63</v>
          </cell>
          <cell r="I367">
            <v>3</v>
          </cell>
        </row>
        <row r="368">
          <cell r="D368" t="str">
            <v>审计人员[210200700101]</v>
          </cell>
          <cell r="E368">
            <v>1</v>
          </cell>
          <cell r="F368">
            <v>69</v>
          </cell>
          <cell r="G368">
            <v>7</v>
          </cell>
          <cell r="H368">
            <v>48</v>
          </cell>
          <cell r="I368">
            <v>14</v>
          </cell>
        </row>
        <row r="369">
          <cell r="D369" t="str">
            <v>综合管理岗[210200800101]</v>
          </cell>
          <cell r="E369">
            <v>1</v>
          </cell>
          <cell r="F369">
            <v>75</v>
          </cell>
          <cell r="G369">
            <v>10</v>
          </cell>
          <cell r="H369">
            <v>51</v>
          </cell>
          <cell r="I369">
            <v>14</v>
          </cell>
        </row>
        <row r="370">
          <cell r="D370" t="str">
            <v>园林绿化监察队员[210200800102]</v>
          </cell>
          <cell r="E370">
            <v>2</v>
          </cell>
          <cell r="F370">
            <v>45</v>
          </cell>
          <cell r="G370">
            <v>7</v>
          </cell>
          <cell r="H370">
            <v>33</v>
          </cell>
          <cell r="I370">
            <v>5</v>
          </cell>
        </row>
        <row r="371">
          <cell r="D371" t="str">
            <v>法律工作人员[210200900501]</v>
          </cell>
          <cell r="E371">
            <v>2</v>
          </cell>
          <cell r="F371">
            <v>84</v>
          </cell>
          <cell r="G371">
            <v>10</v>
          </cell>
          <cell r="H371">
            <v>73</v>
          </cell>
          <cell r="I371">
            <v>1</v>
          </cell>
        </row>
        <row r="372">
          <cell r="D372" t="str">
            <v>劳动就业服务人员[210200900101]</v>
          </cell>
          <cell r="E372">
            <v>2</v>
          </cell>
          <cell r="F372">
            <v>110</v>
          </cell>
          <cell r="G372">
            <v>17</v>
          </cell>
          <cell r="H372">
            <v>88</v>
          </cell>
          <cell r="I372">
            <v>5</v>
          </cell>
        </row>
        <row r="373">
          <cell r="D373" t="str">
            <v>幼儿园幼儿教师1[210201000013]</v>
          </cell>
          <cell r="E373">
            <v>10</v>
          </cell>
          <cell r="F373">
            <v>142</v>
          </cell>
          <cell r="G373">
            <v>22</v>
          </cell>
          <cell r="H373">
            <v>111</v>
          </cell>
          <cell r="I373">
            <v>9</v>
          </cell>
        </row>
        <row r="374">
          <cell r="D374" t="str">
            <v>幼儿园幼儿教师2[210201000014]</v>
          </cell>
          <cell r="E374">
            <v>10</v>
          </cell>
          <cell r="F374">
            <v>155</v>
          </cell>
          <cell r="G374">
            <v>39</v>
          </cell>
          <cell r="H374">
            <v>107</v>
          </cell>
          <cell r="I374">
            <v>9</v>
          </cell>
        </row>
        <row r="375">
          <cell r="D375" t="str">
            <v>幼儿园幼儿教师3[210201000015]</v>
          </cell>
          <cell r="E375">
            <v>10</v>
          </cell>
          <cell r="F375">
            <v>169</v>
          </cell>
          <cell r="G375">
            <v>45</v>
          </cell>
          <cell r="H375">
            <v>110</v>
          </cell>
          <cell r="I375">
            <v>14</v>
          </cell>
        </row>
        <row r="376">
          <cell r="D376" t="str">
            <v>高中英语教师[210201000001]</v>
          </cell>
          <cell r="E376">
            <v>1</v>
          </cell>
          <cell r="F376">
            <v>21</v>
          </cell>
          <cell r="G376">
            <v>12</v>
          </cell>
          <cell r="H376">
            <v>6</v>
          </cell>
          <cell r="I376">
            <v>3</v>
          </cell>
        </row>
        <row r="377">
          <cell r="D377" t="str">
            <v>初中心理健康教师[210201000002]</v>
          </cell>
          <cell r="E377">
            <v>2</v>
          </cell>
          <cell r="F377">
            <v>91</v>
          </cell>
          <cell r="G377">
            <v>15</v>
          </cell>
          <cell r="H377">
            <v>73</v>
          </cell>
          <cell r="I377">
            <v>3</v>
          </cell>
        </row>
        <row r="378">
          <cell r="D378" t="str">
            <v>初中语文教师[210201000003]</v>
          </cell>
          <cell r="E378">
            <v>1</v>
          </cell>
          <cell r="F378">
            <v>28</v>
          </cell>
          <cell r="G378">
            <v>13</v>
          </cell>
          <cell r="H378">
            <v>11</v>
          </cell>
          <cell r="I378">
            <v>4</v>
          </cell>
        </row>
        <row r="379">
          <cell r="D379" t="str">
            <v>初中数学教师[210201000004]</v>
          </cell>
          <cell r="E379">
            <v>1</v>
          </cell>
          <cell r="F379">
            <v>14</v>
          </cell>
          <cell r="G379">
            <v>4</v>
          </cell>
          <cell r="H379">
            <v>4</v>
          </cell>
          <cell r="I379">
            <v>6</v>
          </cell>
        </row>
        <row r="380">
          <cell r="D380" t="str">
            <v>初中英语教师[210201000005]</v>
          </cell>
          <cell r="E380">
            <v>1</v>
          </cell>
          <cell r="F380">
            <v>85</v>
          </cell>
          <cell r="G380">
            <v>27</v>
          </cell>
          <cell r="H380">
            <v>53</v>
          </cell>
          <cell r="I380">
            <v>5</v>
          </cell>
        </row>
        <row r="381">
          <cell r="D381" t="str">
            <v>初中历史教师[210201000006]</v>
          </cell>
          <cell r="E381">
            <v>1</v>
          </cell>
          <cell r="F381">
            <v>14</v>
          </cell>
          <cell r="G381">
            <v>5</v>
          </cell>
          <cell r="H381">
            <v>8</v>
          </cell>
          <cell r="I381">
            <v>1</v>
          </cell>
        </row>
        <row r="382">
          <cell r="D382" t="str">
            <v>初中物理教师[210201000007]</v>
          </cell>
          <cell r="E382">
            <v>1</v>
          </cell>
          <cell r="F382">
            <v>10</v>
          </cell>
          <cell r="G382">
            <v>2</v>
          </cell>
          <cell r="H382">
            <v>6</v>
          </cell>
          <cell r="I382">
            <v>2</v>
          </cell>
        </row>
        <row r="383">
          <cell r="D383" t="str">
            <v>小学语文教师1[210201000008]</v>
          </cell>
          <cell r="E383">
            <v>9</v>
          </cell>
          <cell r="F383">
            <v>142</v>
          </cell>
          <cell r="G383">
            <v>23</v>
          </cell>
          <cell r="H383">
            <v>107</v>
          </cell>
          <cell r="I383">
            <v>12</v>
          </cell>
        </row>
        <row r="384">
          <cell r="D384" t="str">
            <v>小学语文教师2[210201000009]</v>
          </cell>
          <cell r="E384">
            <v>8</v>
          </cell>
          <cell r="F384">
            <v>139</v>
          </cell>
          <cell r="G384">
            <v>32</v>
          </cell>
          <cell r="H384">
            <v>100</v>
          </cell>
          <cell r="I384">
            <v>7</v>
          </cell>
        </row>
        <row r="385">
          <cell r="D385" t="str">
            <v>小学数学教师1[210201000010]</v>
          </cell>
          <cell r="E385">
            <v>6</v>
          </cell>
          <cell r="F385">
            <v>67</v>
          </cell>
          <cell r="G385">
            <v>19</v>
          </cell>
          <cell r="H385">
            <v>46</v>
          </cell>
          <cell r="I385">
            <v>2</v>
          </cell>
        </row>
        <row r="386">
          <cell r="D386" t="str">
            <v>小学数学教师2[210201000011]</v>
          </cell>
          <cell r="E386">
            <v>6</v>
          </cell>
          <cell r="F386">
            <v>56</v>
          </cell>
          <cell r="G386">
            <v>7</v>
          </cell>
          <cell r="H386">
            <v>45</v>
          </cell>
          <cell r="I386">
            <v>4</v>
          </cell>
        </row>
        <row r="387">
          <cell r="D387" t="str">
            <v>小学英语教师[210201000012]</v>
          </cell>
          <cell r="E387">
            <v>3</v>
          </cell>
          <cell r="F387">
            <v>269</v>
          </cell>
          <cell r="G387">
            <v>46</v>
          </cell>
          <cell r="H387">
            <v>208</v>
          </cell>
          <cell r="I387">
            <v>15</v>
          </cell>
        </row>
        <row r="388">
          <cell r="D388" t="str">
            <v>预防医学[210201100301]</v>
          </cell>
          <cell r="E388">
            <v>2</v>
          </cell>
          <cell r="F388">
            <v>34</v>
          </cell>
          <cell r="G388">
            <v>0</v>
          </cell>
          <cell r="H388">
            <v>34</v>
          </cell>
          <cell r="I388">
            <v>0</v>
          </cell>
        </row>
        <row r="389">
          <cell r="D389" t="str">
            <v>卫生检验[210201100302]</v>
          </cell>
          <cell r="E389">
            <v>1</v>
          </cell>
          <cell r="F389">
            <v>8</v>
          </cell>
          <cell r="G389">
            <v>0</v>
          </cell>
          <cell r="H389">
            <v>8</v>
          </cell>
          <cell r="I389">
            <v>0</v>
          </cell>
        </row>
        <row r="390">
          <cell r="D390" t="str">
            <v>超声影像科医师[210201100203]</v>
          </cell>
          <cell r="E390">
            <v>1</v>
          </cell>
          <cell r="F390">
            <v>5</v>
          </cell>
          <cell r="G390">
            <v>0</v>
          </cell>
          <cell r="H390">
            <v>5</v>
          </cell>
          <cell r="I390">
            <v>0</v>
          </cell>
        </row>
        <row r="391">
          <cell r="D391" t="str">
            <v>内科医师[210201100204]</v>
          </cell>
          <cell r="E391">
            <v>1</v>
          </cell>
          <cell r="F391">
            <v>5</v>
          </cell>
          <cell r="G391">
            <v>1</v>
          </cell>
          <cell r="H391">
            <v>2</v>
          </cell>
          <cell r="I391">
            <v>2</v>
          </cell>
        </row>
        <row r="392">
          <cell r="D392" t="str">
            <v>外科医师[210201100205]</v>
          </cell>
          <cell r="E392">
            <v>1</v>
          </cell>
          <cell r="F392">
            <v>10</v>
          </cell>
          <cell r="G392">
            <v>2</v>
          </cell>
          <cell r="H392">
            <v>4</v>
          </cell>
          <cell r="I392">
            <v>4</v>
          </cell>
        </row>
        <row r="393">
          <cell r="D393" t="str">
            <v>儿科医师[210201100206]</v>
          </cell>
          <cell r="E393">
            <v>1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4">
          <cell r="D394" t="str">
            <v>检验技师[210201100207]</v>
          </cell>
          <cell r="E394">
            <v>1</v>
          </cell>
          <cell r="F394">
            <v>4</v>
          </cell>
          <cell r="G394">
            <v>1</v>
          </cell>
          <cell r="H394">
            <v>0</v>
          </cell>
          <cell r="I394">
            <v>3</v>
          </cell>
        </row>
        <row r="395">
          <cell r="D395" t="str">
            <v>公共卫生医师[210201100208]</v>
          </cell>
          <cell r="E395">
            <v>1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</row>
        <row r="396">
          <cell r="D396" t="str">
            <v>内科医师[210201100209]</v>
          </cell>
          <cell r="E396">
            <v>1</v>
          </cell>
          <cell r="F396">
            <v>6</v>
          </cell>
          <cell r="G396">
            <v>0</v>
          </cell>
          <cell r="H396">
            <v>5</v>
          </cell>
          <cell r="I396">
            <v>1</v>
          </cell>
        </row>
        <row r="397">
          <cell r="D397" t="str">
            <v>外科医师[210201100210]</v>
          </cell>
          <cell r="E397">
            <v>1</v>
          </cell>
          <cell r="F397">
            <v>5</v>
          </cell>
          <cell r="G397">
            <v>0</v>
          </cell>
          <cell r="H397">
            <v>3</v>
          </cell>
          <cell r="I397">
            <v>2</v>
          </cell>
        </row>
        <row r="398">
          <cell r="D398" t="str">
            <v>临床药师[210201100211]</v>
          </cell>
          <cell r="E398">
            <v>1</v>
          </cell>
          <cell r="F398">
            <v>7</v>
          </cell>
          <cell r="G398">
            <v>3</v>
          </cell>
          <cell r="H398">
            <v>1</v>
          </cell>
          <cell r="I398">
            <v>3</v>
          </cell>
        </row>
        <row r="399">
          <cell r="D399" t="str">
            <v>放射影像科医师[210201100212]</v>
          </cell>
          <cell r="E399">
            <v>1</v>
          </cell>
          <cell r="F399">
            <v>6</v>
          </cell>
          <cell r="G399">
            <v>0</v>
          </cell>
          <cell r="H399">
            <v>5</v>
          </cell>
          <cell r="I399">
            <v>1</v>
          </cell>
        </row>
        <row r="400">
          <cell r="D400" t="str">
            <v>眼科医师[210201100213]</v>
          </cell>
          <cell r="E400">
            <v>1</v>
          </cell>
          <cell r="F400">
            <v>10</v>
          </cell>
          <cell r="G400">
            <v>1</v>
          </cell>
          <cell r="H400">
            <v>8</v>
          </cell>
          <cell r="I400">
            <v>1</v>
          </cell>
        </row>
        <row r="401">
          <cell r="D401" t="str">
            <v>放射影像科医师[210201100101]</v>
          </cell>
          <cell r="E401">
            <v>1</v>
          </cell>
          <cell r="F401">
            <v>2</v>
          </cell>
          <cell r="G401">
            <v>0</v>
          </cell>
          <cell r="H401">
            <v>2</v>
          </cell>
          <cell r="I401">
            <v>0</v>
          </cell>
        </row>
        <row r="402">
          <cell r="D402" t="str">
            <v>西医临床医师[210201100102]</v>
          </cell>
          <cell r="E402">
            <v>2</v>
          </cell>
          <cell r="F402">
            <v>16</v>
          </cell>
          <cell r="G402">
            <v>1</v>
          </cell>
          <cell r="H402">
            <v>14</v>
          </cell>
          <cell r="I402">
            <v>1</v>
          </cell>
        </row>
        <row r="403">
          <cell r="D403" t="str">
            <v>护理人员[210201100103]</v>
          </cell>
          <cell r="E403">
            <v>1</v>
          </cell>
          <cell r="F403">
            <v>29</v>
          </cell>
          <cell r="G403">
            <v>2</v>
          </cell>
          <cell r="H403">
            <v>20</v>
          </cell>
          <cell r="I403">
            <v>7</v>
          </cell>
        </row>
        <row r="404">
          <cell r="D404" t="str">
            <v>综合管理2[210201200101]</v>
          </cell>
          <cell r="E404">
            <v>1</v>
          </cell>
          <cell r="F404">
            <v>46</v>
          </cell>
          <cell r="G404">
            <v>15</v>
          </cell>
          <cell r="H404">
            <v>30</v>
          </cell>
          <cell r="I404">
            <v>1</v>
          </cell>
        </row>
        <row r="405">
          <cell r="D405" t="str">
            <v>综合管理1[210201200102]</v>
          </cell>
          <cell r="E405">
            <v>1</v>
          </cell>
          <cell r="F405">
            <v>120</v>
          </cell>
          <cell r="G405">
            <v>15</v>
          </cell>
          <cell r="H405">
            <v>105</v>
          </cell>
          <cell r="I405">
            <v>0</v>
          </cell>
        </row>
        <row r="406">
          <cell r="D406" t="str">
            <v>项目工程巡查[210201300501]</v>
          </cell>
          <cell r="E406">
            <v>1</v>
          </cell>
          <cell r="F406">
            <v>41</v>
          </cell>
          <cell r="G406">
            <v>12</v>
          </cell>
          <cell r="H406">
            <v>28</v>
          </cell>
          <cell r="I406">
            <v>1</v>
          </cell>
        </row>
        <row r="407">
          <cell r="D407" t="str">
            <v>物业项目监管员[210201300401]</v>
          </cell>
          <cell r="E407">
            <v>1</v>
          </cell>
          <cell r="F407">
            <v>30</v>
          </cell>
          <cell r="G407">
            <v>8</v>
          </cell>
          <cell r="H407">
            <v>19</v>
          </cell>
          <cell r="I407">
            <v>3</v>
          </cell>
        </row>
        <row r="408">
          <cell r="D408" t="str">
            <v>档案管理员[210201300301]</v>
          </cell>
          <cell r="E408">
            <v>1</v>
          </cell>
          <cell r="F408">
            <v>21</v>
          </cell>
          <cell r="G408">
            <v>3</v>
          </cell>
          <cell r="H408">
            <v>16</v>
          </cell>
          <cell r="I408">
            <v>2</v>
          </cell>
        </row>
        <row r="409">
          <cell r="D409" t="str">
            <v>公租房管理人员[210201300201]</v>
          </cell>
          <cell r="E409">
            <v>1</v>
          </cell>
          <cell r="F409">
            <v>32</v>
          </cell>
          <cell r="G409">
            <v>5</v>
          </cell>
          <cell r="H409">
            <v>25</v>
          </cell>
          <cell r="I409">
            <v>2</v>
          </cell>
        </row>
        <row r="410">
          <cell r="D410" t="str">
            <v>房管专员[210201300202]</v>
          </cell>
          <cell r="E410">
            <v>2</v>
          </cell>
          <cell r="F410">
            <v>60</v>
          </cell>
          <cell r="G410">
            <v>11</v>
          </cell>
          <cell r="H410">
            <v>45</v>
          </cell>
          <cell r="I410">
            <v>4</v>
          </cell>
        </row>
        <row r="411">
          <cell r="D411" t="str">
            <v>工程技术人员[210201300101]</v>
          </cell>
          <cell r="E411">
            <v>1</v>
          </cell>
          <cell r="F411">
            <v>31</v>
          </cell>
          <cell r="G411">
            <v>4</v>
          </cell>
          <cell r="H411">
            <v>26</v>
          </cell>
          <cell r="I411">
            <v>1</v>
          </cell>
        </row>
        <row r="412">
          <cell r="D412" t="str">
            <v>综合文秘[210201300102]</v>
          </cell>
          <cell r="E412">
            <v>1</v>
          </cell>
          <cell r="F412">
            <v>23</v>
          </cell>
          <cell r="G412">
            <v>4</v>
          </cell>
          <cell r="H412">
            <v>15</v>
          </cell>
          <cell r="I412">
            <v>4</v>
          </cell>
        </row>
        <row r="413">
          <cell r="D413" t="str">
            <v>综合管理岗[210203400301]</v>
          </cell>
          <cell r="E413">
            <v>1</v>
          </cell>
          <cell r="F413">
            <v>4</v>
          </cell>
          <cell r="G413">
            <v>0</v>
          </cell>
          <cell r="H413">
            <v>3</v>
          </cell>
          <cell r="I413">
            <v>1</v>
          </cell>
        </row>
        <row r="414">
          <cell r="D414" t="str">
            <v>综合管理岗[210203400201]</v>
          </cell>
          <cell r="E414">
            <v>1</v>
          </cell>
          <cell r="F414">
            <v>50</v>
          </cell>
          <cell r="G414">
            <v>13</v>
          </cell>
          <cell r="H414">
            <v>35</v>
          </cell>
          <cell r="I414">
            <v>2</v>
          </cell>
        </row>
        <row r="415">
          <cell r="D415" t="str">
            <v>综合管理岗[210203400102]</v>
          </cell>
          <cell r="E415">
            <v>2</v>
          </cell>
          <cell r="F415">
            <v>98</v>
          </cell>
          <cell r="G415">
            <v>25</v>
          </cell>
          <cell r="H415">
            <v>72</v>
          </cell>
          <cell r="I415">
            <v>1</v>
          </cell>
        </row>
        <row r="416">
          <cell r="D416" t="str">
            <v>综合管理岗[210203500301]</v>
          </cell>
          <cell r="E416">
            <v>1</v>
          </cell>
          <cell r="F416">
            <v>45</v>
          </cell>
          <cell r="G416">
            <v>13</v>
          </cell>
          <cell r="H416">
            <v>30</v>
          </cell>
          <cell r="I416">
            <v>2</v>
          </cell>
        </row>
        <row r="417">
          <cell r="D417" t="str">
            <v>综合管理岗[210203500201]</v>
          </cell>
          <cell r="E417">
            <v>1</v>
          </cell>
          <cell r="F417">
            <v>49</v>
          </cell>
          <cell r="G417">
            <v>8</v>
          </cell>
          <cell r="H417">
            <v>38</v>
          </cell>
          <cell r="I417">
            <v>3</v>
          </cell>
        </row>
        <row r="418">
          <cell r="D418" t="str">
            <v>综合管理岗[210203500101]</v>
          </cell>
          <cell r="E418">
            <v>1</v>
          </cell>
          <cell r="F418">
            <v>40</v>
          </cell>
          <cell r="G418">
            <v>14</v>
          </cell>
          <cell r="H418">
            <v>22</v>
          </cell>
          <cell r="I418">
            <v>4</v>
          </cell>
        </row>
        <row r="419">
          <cell r="D419" t="str">
            <v>信息采集岗[210203500102]</v>
          </cell>
          <cell r="E419">
            <v>1</v>
          </cell>
          <cell r="F419">
            <v>29</v>
          </cell>
          <cell r="G419">
            <v>9</v>
          </cell>
          <cell r="H419">
            <v>19</v>
          </cell>
          <cell r="I419">
            <v>1</v>
          </cell>
        </row>
        <row r="420">
          <cell r="D420" t="str">
            <v>综合管理人员1[210203600301]</v>
          </cell>
          <cell r="E420">
            <v>1</v>
          </cell>
          <cell r="F420">
            <v>14</v>
          </cell>
          <cell r="G420">
            <v>3</v>
          </cell>
          <cell r="H420">
            <v>10</v>
          </cell>
          <cell r="I420">
            <v>1</v>
          </cell>
        </row>
        <row r="421">
          <cell r="D421" t="str">
            <v>综合管理人员2[210203600302]</v>
          </cell>
          <cell r="E421">
            <v>1</v>
          </cell>
          <cell r="F421">
            <v>6</v>
          </cell>
          <cell r="G421">
            <v>1</v>
          </cell>
          <cell r="H421">
            <v>4</v>
          </cell>
          <cell r="I421">
            <v>1</v>
          </cell>
        </row>
        <row r="422">
          <cell r="D422" t="str">
            <v>综合管理人员2[210203600201]</v>
          </cell>
          <cell r="E422">
            <v>1</v>
          </cell>
          <cell r="F422">
            <v>32</v>
          </cell>
          <cell r="G422">
            <v>8</v>
          </cell>
          <cell r="H422">
            <v>24</v>
          </cell>
          <cell r="I422">
            <v>0</v>
          </cell>
        </row>
        <row r="423">
          <cell r="D423" t="str">
            <v>综合管理人员1[210203600202]</v>
          </cell>
          <cell r="E423">
            <v>1</v>
          </cell>
          <cell r="F423">
            <v>62</v>
          </cell>
          <cell r="G423">
            <v>15</v>
          </cell>
          <cell r="H423">
            <v>45</v>
          </cell>
          <cell r="I423">
            <v>2</v>
          </cell>
        </row>
        <row r="424">
          <cell r="D424" t="str">
            <v>综合管理岗1[210203600101]</v>
          </cell>
          <cell r="E424">
            <v>1</v>
          </cell>
          <cell r="F424">
            <v>31</v>
          </cell>
          <cell r="G424">
            <v>3</v>
          </cell>
          <cell r="H424">
            <v>25</v>
          </cell>
          <cell r="I424">
            <v>3</v>
          </cell>
        </row>
        <row r="425">
          <cell r="D425" t="str">
            <v>综合管理岗2.[210203600102]</v>
          </cell>
          <cell r="E425">
            <v>1</v>
          </cell>
          <cell r="F425">
            <v>39</v>
          </cell>
          <cell r="G425">
            <v>2</v>
          </cell>
          <cell r="H425">
            <v>36</v>
          </cell>
          <cell r="I425">
            <v>1</v>
          </cell>
        </row>
        <row r="426">
          <cell r="D426" t="str">
            <v>综合管理[210203700301]</v>
          </cell>
          <cell r="E426">
            <v>2</v>
          </cell>
          <cell r="F426">
            <v>37</v>
          </cell>
          <cell r="G426">
            <v>2</v>
          </cell>
          <cell r="H426">
            <v>35</v>
          </cell>
          <cell r="I426">
            <v>0</v>
          </cell>
        </row>
        <row r="427">
          <cell r="D427" t="str">
            <v>综合管理[210203700201]</v>
          </cell>
          <cell r="E427">
            <v>1</v>
          </cell>
          <cell r="F427">
            <v>20</v>
          </cell>
          <cell r="G427">
            <v>1</v>
          </cell>
          <cell r="H427">
            <v>18</v>
          </cell>
          <cell r="I427">
            <v>1</v>
          </cell>
        </row>
        <row r="428">
          <cell r="D428" t="str">
            <v>办公室综合业务岗[210203700101]</v>
          </cell>
          <cell r="E428">
            <v>2</v>
          </cell>
          <cell r="F428">
            <v>59</v>
          </cell>
          <cell r="G428">
            <v>1</v>
          </cell>
          <cell r="H428">
            <v>58</v>
          </cell>
          <cell r="I428">
            <v>0</v>
          </cell>
        </row>
        <row r="429">
          <cell r="D429" t="str">
            <v>综合管理岗[210203800301]</v>
          </cell>
          <cell r="E429">
            <v>2</v>
          </cell>
          <cell r="F429">
            <v>53</v>
          </cell>
          <cell r="G429">
            <v>8</v>
          </cell>
          <cell r="H429">
            <v>45</v>
          </cell>
          <cell r="I429">
            <v>0</v>
          </cell>
        </row>
        <row r="430">
          <cell r="D430" t="str">
            <v>综合管理岗[210203800201]</v>
          </cell>
          <cell r="E430">
            <v>2</v>
          </cell>
          <cell r="F430">
            <v>201</v>
          </cell>
          <cell r="G430">
            <v>60</v>
          </cell>
          <cell r="H430">
            <v>141</v>
          </cell>
          <cell r="I430">
            <v>0</v>
          </cell>
        </row>
        <row r="431">
          <cell r="D431" t="str">
            <v>财务人员[210203800101]</v>
          </cell>
          <cell r="E431">
            <v>1</v>
          </cell>
          <cell r="F431">
            <v>61</v>
          </cell>
          <cell r="G431">
            <v>5</v>
          </cell>
          <cell r="H431">
            <v>52</v>
          </cell>
          <cell r="I431">
            <v>4</v>
          </cell>
        </row>
        <row r="432">
          <cell r="D432" t="str">
            <v>综合管理岗[210203800102]</v>
          </cell>
          <cell r="E432">
            <v>1</v>
          </cell>
          <cell r="F432">
            <v>35</v>
          </cell>
          <cell r="G432">
            <v>6</v>
          </cell>
          <cell r="H432">
            <v>29</v>
          </cell>
          <cell r="I432">
            <v>0</v>
          </cell>
        </row>
        <row r="433">
          <cell r="D433" t="str">
            <v>工程技术人员[210201500201]</v>
          </cell>
          <cell r="E433">
            <v>1</v>
          </cell>
          <cell r="F433">
            <v>15</v>
          </cell>
          <cell r="G433">
            <v>3</v>
          </cell>
          <cell r="H433">
            <v>9</v>
          </cell>
          <cell r="I433">
            <v>3</v>
          </cell>
        </row>
        <row r="434">
          <cell r="D434" t="str">
            <v>综合管理人员[210201700101]</v>
          </cell>
          <cell r="E434">
            <v>1</v>
          </cell>
          <cell r="F434">
            <v>95</v>
          </cell>
          <cell r="G434">
            <v>18</v>
          </cell>
          <cell r="H434">
            <v>77</v>
          </cell>
          <cell r="I434">
            <v>0</v>
          </cell>
        </row>
        <row r="435">
          <cell r="D435" t="str">
            <v>综合管理[210202000101]</v>
          </cell>
          <cell r="E435">
            <v>1</v>
          </cell>
          <cell r="F435">
            <v>127</v>
          </cell>
          <cell r="G435">
            <v>21</v>
          </cell>
          <cell r="H435">
            <v>104</v>
          </cell>
          <cell r="I435">
            <v>2</v>
          </cell>
        </row>
        <row r="436">
          <cell r="D436" t="str">
            <v>综合服务[210202000102]</v>
          </cell>
          <cell r="E436">
            <v>1</v>
          </cell>
          <cell r="F436">
            <v>59</v>
          </cell>
          <cell r="G436">
            <v>16</v>
          </cell>
          <cell r="H436">
            <v>39</v>
          </cell>
          <cell r="I436">
            <v>4</v>
          </cell>
        </row>
        <row r="437">
          <cell r="D437" t="str">
            <v>综合管理岗[210202200101]</v>
          </cell>
          <cell r="E437">
            <v>1</v>
          </cell>
          <cell r="F437">
            <v>80</v>
          </cell>
          <cell r="G437">
            <v>9</v>
          </cell>
          <cell r="H437">
            <v>70</v>
          </cell>
          <cell r="I437">
            <v>1</v>
          </cell>
        </row>
        <row r="438">
          <cell r="D438" t="str">
            <v>商务区建设专员[210202300101]</v>
          </cell>
          <cell r="E438">
            <v>1</v>
          </cell>
          <cell r="F438">
            <v>41</v>
          </cell>
          <cell r="G438">
            <v>0</v>
          </cell>
          <cell r="H438">
            <v>41</v>
          </cell>
          <cell r="I438">
            <v>0</v>
          </cell>
        </row>
        <row r="439">
          <cell r="D439" t="str">
            <v>综合管理人员[210202400101]</v>
          </cell>
          <cell r="E439">
            <v>2</v>
          </cell>
          <cell r="F439">
            <v>178</v>
          </cell>
          <cell r="G439">
            <v>19</v>
          </cell>
          <cell r="H439">
            <v>152</v>
          </cell>
          <cell r="I439">
            <v>7</v>
          </cell>
        </row>
        <row r="440">
          <cell r="D440" t="str">
            <v>职员[210202400102]</v>
          </cell>
          <cell r="E440">
            <v>2</v>
          </cell>
          <cell r="F440">
            <v>183</v>
          </cell>
          <cell r="G440">
            <v>42</v>
          </cell>
          <cell r="H440">
            <v>136</v>
          </cell>
          <cell r="I440">
            <v>5</v>
          </cell>
        </row>
        <row r="441">
          <cell r="D441" t="str">
            <v>园区企业服务岗[210202500101]</v>
          </cell>
          <cell r="E441">
            <v>2</v>
          </cell>
          <cell r="F441">
            <v>117</v>
          </cell>
          <cell r="G441">
            <v>19</v>
          </cell>
          <cell r="H441">
            <v>82</v>
          </cell>
          <cell r="I441">
            <v>16</v>
          </cell>
        </row>
        <row r="442">
          <cell r="D442" t="str">
            <v>园区党建工作岗[210202500102]</v>
          </cell>
          <cell r="E442">
            <v>1</v>
          </cell>
          <cell r="F442">
            <v>34</v>
          </cell>
          <cell r="G442">
            <v>6</v>
          </cell>
          <cell r="H442">
            <v>26</v>
          </cell>
          <cell r="I442">
            <v>2</v>
          </cell>
        </row>
        <row r="443">
          <cell r="D443" t="str">
            <v>大智街道综合执法中心工作人员[210202600301]</v>
          </cell>
          <cell r="E443">
            <v>3</v>
          </cell>
          <cell r="F443">
            <v>179</v>
          </cell>
          <cell r="G443">
            <v>63</v>
          </cell>
          <cell r="H443">
            <v>116</v>
          </cell>
          <cell r="I443">
            <v>0</v>
          </cell>
        </row>
        <row r="444">
          <cell r="D444" t="str">
            <v>大智街道社区网格管理综合服务中心工作人员[210202600201]</v>
          </cell>
          <cell r="E444">
            <v>1</v>
          </cell>
          <cell r="F444">
            <v>39</v>
          </cell>
          <cell r="G444">
            <v>13</v>
          </cell>
          <cell r="H444">
            <v>26</v>
          </cell>
          <cell r="I444">
            <v>0</v>
          </cell>
        </row>
        <row r="445">
          <cell r="D445" t="str">
            <v>大智街道党员群众服务中心工作人员[210202600102]</v>
          </cell>
          <cell r="E445">
            <v>2</v>
          </cell>
          <cell r="F445">
            <v>100</v>
          </cell>
          <cell r="G445">
            <v>28</v>
          </cell>
          <cell r="H445">
            <v>71</v>
          </cell>
          <cell r="I445">
            <v>1</v>
          </cell>
        </row>
        <row r="446">
          <cell r="D446" t="str">
            <v>综合管理岗[210202700301]</v>
          </cell>
          <cell r="E446">
            <v>2</v>
          </cell>
          <cell r="F446">
            <v>41</v>
          </cell>
          <cell r="G446">
            <v>2</v>
          </cell>
          <cell r="H446">
            <v>39</v>
          </cell>
          <cell r="I446">
            <v>0</v>
          </cell>
        </row>
        <row r="447">
          <cell r="D447" t="str">
            <v>综合管理岗[210202700201]</v>
          </cell>
          <cell r="E447">
            <v>1</v>
          </cell>
          <cell r="F447">
            <v>95</v>
          </cell>
          <cell r="G447">
            <v>18</v>
          </cell>
          <cell r="H447">
            <v>76</v>
          </cell>
          <cell r="I447">
            <v>1</v>
          </cell>
        </row>
        <row r="448">
          <cell r="D448" t="str">
            <v>综合管理岗[210202700101]</v>
          </cell>
          <cell r="E448">
            <v>3</v>
          </cell>
          <cell r="F448">
            <v>110</v>
          </cell>
          <cell r="G448">
            <v>12</v>
          </cell>
          <cell r="H448">
            <v>97</v>
          </cell>
          <cell r="I448">
            <v>1</v>
          </cell>
        </row>
        <row r="449">
          <cell r="D449" t="str">
            <v>综合管理岗1[210202800301]</v>
          </cell>
          <cell r="E449">
            <v>1</v>
          </cell>
          <cell r="F449">
            <v>9</v>
          </cell>
          <cell r="G449">
            <v>4</v>
          </cell>
          <cell r="H449">
            <v>5</v>
          </cell>
          <cell r="I449">
            <v>0</v>
          </cell>
        </row>
        <row r="450">
          <cell r="D450" t="str">
            <v>综合管理岗2[210202800302]</v>
          </cell>
          <cell r="E450">
            <v>1</v>
          </cell>
          <cell r="F450">
            <v>49</v>
          </cell>
          <cell r="G450">
            <v>14</v>
          </cell>
          <cell r="H450">
            <v>35</v>
          </cell>
          <cell r="I450">
            <v>0</v>
          </cell>
        </row>
        <row r="451">
          <cell r="D451" t="str">
            <v>专业技术人员[210202800303]</v>
          </cell>
          <cell r="E451">
            <v>2</v>
          </cell>
          <cell r="F451">
            <v>53</v>
          </cell>
          <cell r="G451">
            <v>15</v>
          </cell>
          <cell r="H451">
            <v>38</v>
          </cell>
          <cell r="I451">
            <v>0</v>
          </cell>
        </row>
        <row r="452">
          <cell r="D452" t="str">
            <v>综合管理岗[210202800201]</v>
          </cell>
          <cell r="E452">
            <v>1</v>
          </cell>
          <cell r="F452">
            <v>25</v>
          </cell>
          <cell r="G452">
            <v>0</v>
          </cell>
          <cell r="H452">
            <v>24</v>
          </cell>
          <cell r="I452">
            <v>1</v>
          </cell>
        </row>
        <row r="453">
          <cell r="D453" t="str">
            <v>综合管理岗[210202800101]</v>
          </cell>
          <cell r="E453">
            <v>1</v>
          </cell>
          <cell r="F453">
            <v>9</v>
          </cell>
          <cell r="G453">
            <v>1</v>
          </cell>
          <cell r="H453">
            <v>8</v>
          </cell>
          <cell r="I453">
            <v>0</v>
          </cell>
        </row>
        <row r="454">
          <cell r="D454" t="str">
            <v>财务人员[210202800102]</v>
          </cell>
          <cell r="E454">
            <v>1</v>
          </cell>
          <cell r="F454">
            <v>33</v>
          </cell>
          <cell r="G454">
            <v>4</v>
          </cell>
          <cell r="H454">
            <v>28</v>
          </cell>
          <cell r="I454">
            <v>1</v>
          </cell>
        </row>
        <row r="455">
          <cell r="D455" t="str">
            <v>综合执法人员[210202900301]</v>
          </cell>
          <cell r="E455">
            <v>2</v>
          </cell>
          <cell r="F455">
            <v>42</v>
          </cell>
          <cell r="G455">
            <v>12</v>
          </cell>
          <cell r="H455">
            <v>25</v>
          </cell>
          <cell r="I455">
            <v>5</v>
          </cell>
        </row>
        <row r="456">
          <cell r="D456" t="str">
            <v>综合执法人员[210202900302]</v>
          </cell>
          <cell r="E456">
            <v>1</v>
          </cell>
          <cell r="F456">
            <v>134</v>
          </cell>
          <cell r="G456">
            <v>32</v>
          </cell>
          <cell r="H456">
            <v>101</v>
          </cell>
          <cell r="I456">
            <v>1</v>
          </cell>
        </row>
        <row r="457">
          <cell r="D457" t="str">
            <v>网格化管理人员[210202900201]</v>
          </cell>
          <cell r="E457">
            <v>1</v>
          </cell>
          <cell r="F457">
            <v>29</v>
          </cell>
          <cell r="G457">
            <v>1</v>
          </cell>
          <cell r="H457">
            <v>27</v>
          </cell>
          <cell r="I457">
            <v>1</v>
          </cell>
        </row>
        <row r="458">
          <cell r="D458" t="str">
            <v>综合管理人员[210202900101]</v>
          </cell>
          <cell r="E458">
            <v>2</v>
          </cell>
          <cell r="F458">
            <v>115</v>
          </cell>
          <cell r="G458">
            <v>14</v>
          </cell>
          <cell r="H458">
            <v>101</v>
          </cell>
          <cell r="I458">
            <v>0</v>
          </cell>
        </row>
        <row r="459">
          <cell r="D459" t="str">
            <v>综合管理岗[210203000301]</v>
          </cell>
          <cell r="E459">
            <v>3</v>
          </cell>
          <cell r="F459">
            <v>165</v>
          </cell>
          <cell r="G459">
            <v>52</v>
          </cell>
          <cell r="H459">
            <v>111</v>
          </cell>
          <cell r="I459">
            <v>2</v>
          </cell>
        </row>
        <row r="460">
          <cell r="D460" t="str">
            <v>专业技术岗[210203000302]</v>
          </cell>
          <cell r="E460">
            <v>1</v>
          </cell>
          <cell r="F460">
            <v>5</v>
          </cell>
          <cell r="G460">
            <v>3</v>
          </cell>
          <cell r="H460">
            <v>2</v>
          </cell>
          <cell r="I460">
            <v>0</v>
          </cell>
        </row>
        <row r="461">
          <cell r="D461" t="str">
            <v>综合管理岗[210203000201]</v>
          </cell>
          <cell r="E461">
            <v>1</v>
          </cell>
          <cell r="F461">
            <v>145</v>
          </cell>
          <cell r="G461">
            <v>66</v>
          </cell>
          <cell r="H461">
            <v>79</v>
          </cell>
          <cell r="I461">
            <v>0</v>
          </cell>
        </row>
        <row r="462">
          <cell r="D462" t="str">
            <v>专业技术岗[210203000203]</v>
          </cell>
          <cell r="E462">
            <v>1</v>
          </cell>
          <cell r="F462">
            <v>16</v>
          </cell>
          <cell r="G462">
            <v>1</v>
          </cell>
          <cell r="H462">
            <v>15</v>
          </cell>
          <cell r="I462">
            <v>0</v>
          </cell>
        </row>
        <row r="463">
          <cell r="D463" t="str">
            <v>综合管理岗[210203000101]</v>
          </cell>
          <cell r="E463">
            <v>1</v>
          </cell>
          <cell r="F463">
            <v>45</v>
          </cell>
          <cell r="G463">
            <v>15</v>
          </cell>
          <cell r="H463">
            <v>30</v>
          </cell>
          <cell r="I463">
            <v>0</v>
          </cell>
        </row>
        <row r="464">
          <cell r="D464" t="str">
            <v>执法中心办公室文员[210203100304]</v>
          </cell>
          <cell r="E464">
            <v>1</v>
          </cell>
          <cell r="F464">
            <v>53</v>
          </cell>
          <cell r="G464">
            <v>25</v>
          </cell>
          <cell r="H464">
            <v>27</v>
          </cell>
          <cell r="I464">
            <v>1</v>
          </cell>
        </row>
        <row r="465">
          <cell r="D465" t="str">
            <v>球场街道执法中心综合管理人员[210203100305]</v>
          </cell>
          <cell r="E465">
            <v>1</v>
          </cell>
          <cell r="F465">
            <v>32</v>
          </cell>
          <cell r="G465">
            <v>4</v>
          </cell>
          <cell r="H465">
            <v>27</v>
          </cell>
          <cell r="I465">
            <v>1</v>
          </cell>
        </row>
        <row r="466">
          <cell r="D466" t="str">
            <v>球场街道执法中心执法人员[210203100306]</v>
          </cell>
          <cell r="E466">
            <v>1</v>
          </cell>
          <cell r="F466">
            <v>14</v>
          </cell>
          <cell r="G466">
            <v>7</v>
          </cell>
          <cell r="H466">
            <v>6</v>
          </cell>
          <cell r="I466">
            <v>1</v>
          </cell>
        </row>
        <row r="467">
          <cell r="D467" t="str">
            <v>球场街道网格管理中心工作人员[210203100201]</v>
          </cell>
          <cell r="E467">
            <v>1</v>
          </cell>
          <cell r="F467">
            <v>43</v>
          </cell>
          <cell r="G467">
            <v>7</v>
          </cell>
          <cell r="H467">
            <v>34</v>
          </cell>
          <cell r="I467">
            <v>2</v>
          </cell>
        </row>
        <row r="468">
          <cell r="D468" t="str">
            <v>球场街道党群服务中心管理人员[210203100101]</v>
          </cell>
          <cell r="E468">
            <v>1</v>
          </cell>
          <cell r="F468">
            <v>37</v>
          </cell>
          <cell r="G468">
            <v>12</v>
          </cell>
          <cell r="H468">
            <v>25</v>
          </cell>
          <cell r="I468">
            <v>0</v>
          </cell>
        </row>
        <row r="469">
          <cell r="D469" t="str">
            <v>党员群众服务中心办公室文员[210203100102]</v>
          </cell>
          <cell r="E469">
            <v>1</v>
          </cell>
          <cell r="F469">
            <v>68</v>
          </cell>
          <cell r="G469">
            <v>27</v>
          </cell>
          <cell r="H469">
            <v>41</v>
          </cell>
          <cell r="I469">
            <v>0</v>
          </cell>
        </row>
        <row r="470">
          <cell r="D470" t="str">
            <v>综合执法人员[210203200301]</v>
          </cell>
          <cell r="E470">
            <v>2</v>
          </cell>
          <cell r="F470">
            <v>61</v>
          </cell>
          <cell r="G470">
            <v>11</v>
          </cell>
          <cell r="H470">
            <v>50</v>
          </cell>
          <cell r="I470">
            <v>0</v>
          </cell>
        </row>
        <row r="471">
          <cell r="D471" t="str">
            <v>综合岗位人员1[210203200201]</v>
          </cell>
          <cell r="E471">
            <v>1</v>
          </cell>
          <cell r="F471">
            <v>51</v>
          </cell>
          <cell r="G471">
            <v>30</v>
          </cell>
          <cell r="H471">
            <v>20</v>
          </cell>
          <cell r="I471">
            <v>1</v>
          </cell>
        </row>
        <row r="472">
          <cell r="D472" t="str">
            <v>综合岗位人员2[210203200202]</v>
          </cell>
          <cell r="E472">
            <v>1</v>
          </cell>
          <cell r="F472">
            <v>17</v>
          </cell>
          <cell r="G472">
            <v>4</v>
          </cell>
          <cell r="H472">
            <v>13</v>
          </cell>
          <cell r="I472">
            <v>0</v>
          </cell>
        </row>
        <row r="473">
          <cell r="D473" t="str">
            <v>西马街道党员群众服务中心工作人员[210203200101]</v>
          </cell>
          <cell r="E473">
            <v>1</v>
          </cell>
          <cell r="F473">
            <v>61</v>
          </cell>
          <cell r="G473">
            <v>30</v>
          </cell>
          <cell r="H473">
            <v>31</v>
          </cell>
          <cell r="I473">
            <v>0</v>
          </cell>
        </row>
        <row r="474">
          <cell r="D474" t="str">
            <v>综合管理岗[210203300101]</v>
          </cell>
          <cell r="E474">
            <v>2</v>
          </cell>
          <cell r="F474">
            <v>97</v>
          </cell>
          <cell r="G474">
            <v>8</v>
          </cell>
          <cell r="H474">
            <v>71</v>
          </cell>
          <cell r="I474">
            <v>18</v>
          </cell>
        </row>
        <row r="475">
          <cell r="D475" t="str">
            <v>综合管理1[210203300301]</v>
          </cell>
          <cell r="E475">
            <v>1</v>
          </cell>
          <cell r="F475">
            <v>27</v>
          </cell>
          <cell r="G475">
            <v>5</v>
          </cell>
          <cell r="H475">
            <v>19</v>
          </cell>
          <cell r="I475">
            <v>3</v>
          </cell>
        </row>
        <row r="476">
          <cell r="D476" t="str">
            <v>综合管理2[210203300302]</v>
          </cell>
          <cell r="E476">
            <v>3</v>
          </cell>
          <cell r="F476">
            <v>115</v>
          </cell>
          <cell r="G476">
            <v>11</v>
          </cell>
          <cell r="H476">
            <v>100</v>
          </cell>
          <cell r="I476">
            <v>4</v>
          </cell>
        </row>
        <row r="477">
          <cell r="D477" t="str">
            <v>综合管理岗[210203300201]</v>
          </cell>
          <cell r="E477">
            <v>1</v>
          </cell>
          <cell r="F477">
            <v>32</v>
          </cell>
          <cell r="G477">
            <v>2</v>
          </cell>
          <cell r="H477">
            <v>30</v>
          </cell>
          <cell r="I477">
            <v>0</v>
          </cell>
        </row>
        <row r="478">
          <cell r="D478" t="str">
            <v>人力资源[210100401301]</v>
          </cell>
          <cell r="E478">
            <v>1</v>
          </cell>
          <cell r="F478">
            <v>198</v>
          </cell>
          <cell r="G478">
            <v>2</v>
          </cell>
          <cell r="H478">
            <v>195</v>
          </cell>
          <cell r="I478">
            <v>1</v>
          </cell>
        </row>
        <row r="479">
          <cell r="D479" t="str">
            <v>办公室 文秘[210100401302]</v>
          </cell>
          <cell r="E479">
            <v>1</v>
          </cell>
          <cell r="F479">
            <v>49</v>
          </cell>
          <cell r="G479">
            <v>3</v>
          </cell>
          <cell r="H479">
            <v>37</v>
          </cell>
          <cell r="I479">
            <v>9</v>
          </cell>
        </row>
        <row r="480">
          <cell r="D480" t="str">
            <v>基建设施技术员[210100401303]</v>
          </cell>
          <cell r="E480">
            <v>1</v>
          </cell>
          <cell r="F480">
            <v>37</v>
          </cell>
          <cell r="G480">
            <v>1</v>
          </cell>
          <cell r="H480">
            <v>36</v>
          </cell>
          <cell r="I480">
            <v>0</v>
          </cell>
        </row>
        <row r="481">
          <cell r="D481" t="str">
            <v>园林绿化养护管理[210100400501]</v>
          </cell>
          <cell r="E481">
            <v>2</v>
          </cell>
          <cell r="F481">
            <v>59</v>
          </cell>
          <cell r="G481">
            <v>3</v>
          </cell>
          <cell r="H481">
            <v>51</v>
          </cell>
          <cell r="I481">
            <v>5</v>
          </cell>
        </row>
        <row r="482">
          <cell r="D482" t="str">
            <v>会计岗位[210100400312]</v>
          </cell>
          <cell r="E482">
            <v>1</v>
          </cell>
          <cell r="F482">
            <v>68</v>
          </cell>
          <cell r="G482">
            <v>10</v>
          </cell>
          <cell r="H482">
            <v>55</v>
          </cell>
          <cell r="I482">
            <v>3</v>
          </cell>
        </row>
        <row r="483">
          <cell r="D483" t="str">
            <v>文史研究员[210100400102]</v>
          </cell>
          <cell r="E483">
            <v>2</v>
          </cell>
          <cell r="F483">
            <v>49</v>
          </cell>
          <cell r="G483">
            <v>13</v>
          </cell>
          <cell r="H483">
            <v>24</v>
          </cell>
          <cell r="I483">
            <v>12</v>
          </cell>
        </row>
        <row r="484">
          <cell r="D484" t="str">
            <v>综合管理岗[210100400101]</v>
          </cell>
          <cell r="E484">
            <v>2</v>
          </cell>
          <cell r="F484">
            <v>987</v>
          </cell>
          <cell r="G484">
            <v>79</v>
          </cell>
          <cell r="H484">
            <v>899</v>
          </cell>
          <cell r="I484">
            <v>9</v>
          </cell>
        </row>
        <row r="485">
          <cell r="D485" t="str">
            <v>财务会计[210100501301]</v>
          </cell>
          <cell r="E485">
            <v>1</v>
          </cell>
          <cell r="F485">
            <v>67</v>
          </cell>
          <cell r="G485">
            <v>13</v>
          </cell>
          <cell r="H485">
            <v>52</v>
          </cell>
          <cell r="I485">
            <v>2</v>
          </cell>
        </row>
        <row r="486">
          <cell r="D486" t="str">
            <v>马克思主义理论[210100501001]</v>
          </cell>
          <cell r="E486">
            <v>1</v>
          </cell>
          <cell r="F486">
            <v>35</v>
          </cell>
          <cell r="G486">
            <v>10</v>
          </cell>
          <cell r="H486">
            <v>23</v>
          </cell>
          <cell r="I486">
            <v>2</v>
          </cell>
        </row>
        <row r="487">
          <cell r="D487" t="str">
            <v>财务人员[210100500901]</v>
          </cell>
          <cell r="E487">
            <v>1</v>
          </cell>
          <cell r="F487">
            <v>87</v>
          </cell>
          <cell r="G487">
            <v>20</v>
          </cell>
          <cell r="H487">
            <v>58</v>
          </cell>
          <cell r="I487">
            <v>9</v>
          </cell>
        </row>
        <row r="488">
          <cell r="D488" t="str">
            <v>文物鉴定[210100500902]</v>
          </cell>
          <cell r="E488">
            <v>1</v>
          </cell>
          <cell r="F488">
            <v>7</v>
          </cell>
          <cell r="G488">
            <v>1</v>
          </cell>
          <cell r="H488">
            <v>6</v>
          </cell>
          <cell r="I488">
            <v>0</v>
          </cell>
        </row>
        <row r="489">
          <cell r="D489" t="str">
            <v>思想政治教师[210100500801]</v>
          </cell>
          <cell r="E489">
            <v>1</v>
          </cell>
          <cell r="F489">
            <v>13</v>
          </cell>
          <cell r="G489">
            <v>2</v>
          </cell>
          <cell r="H489">
            <v>8</v>
          </cell>
          <cell r="I489">
            <v>3</v>
          </cell>
        </row>
        <row r="490">
          <cell r="D490" t="str">
            <v>语文教师[210100500802]</v>
          </cell>
          <cell r="E490">
            <v>1</v>
          </cell>
          <cell r="F490">
            <v>16</v>
          </cell>
          <cell r="G490">
            <v>1</v>
          </cell>
          <cell r="H490">
            <v>13</v>
          </cell>
          <cell r="I490">
            <v>2</v>
          </cell>
        </row>
        <row r="491">
          <cell r="D491" t="str">
            <v>编剧[210100500601]</v>
          </cell>
          <cell r="E491">
            <v>1</v>
          </cell>
          <cell r="F491">
            <v>5</v>
          </cell>
          <cell r="G491">
            <v>0</v>
          </cell>
          <cell r="H491">
            <v>4</v>
          </cell>
          <cell r="I491">
            <v>1</v>
          </cell>
        </row>
        <row r="492">
          <cell r="D492" t="str">
            <v>图书管理与研究[210100500201]</v>
          </cell>
          <cell r="E492">
            <v>1</v>
          </cell>
          <cell r="F492">
            <v>22</v>
          </cell>
          <cell r="G492">
            <v>6</v>
          </cell>
          <cell r="H492">
            <v>13</v>
          </cell>
          <cell r="I492">
            <v>3</v>
          </cell>
        </row>
        <row r="493">
          <cell r="D493" t="str">
            <v>财务人员[210100500202]</v>
          </cell>
          <cell r="E493">
            <v>1</v>
          </cell>
          <cell r="F493">
            <v>148</v>
          </cell>
          <cell r="G493">
            <v>18</v>
          </cell>
          <cell r="H493">
            <v>107</v>
          </cell>
          <cell r="I493">
            <v>23</v>
          </cell>
        </row>
        <row r="494">
          <cell r="D494" t="str">
            <v>读者服务[210100500203]</v>
          </cell>
          <cell r="E494">
            <v>1</v>
          </cell>
          <cell r="F494">
            <v>425</v>
          </cell>
          <cell r="G494">
            <v>48</v>
          </cell>
          <cell r="H494">
            <v>374</v>
          </cell>
          <cell r="I494">
            <v>3</v>
          </cell>
        </row>
        <row r="495">
          <cell r="D495" t="str">
            <v>财务人员[210100900001]</v>
          </cell>
          <cell r="E495">
            <v>1</v>
          </cell>
          <cell r="F495">
            <v>163</v>
          </cell>
          <cell r="G495">
            <v>19</v>
          </cell>
          <cell r="H495">
            <v>139</v>
          </cell>
          <cell r="I495">
            <v>5</v>
          </cell>
        </row>
        <row r="496">
          <cell r="D496" t="str">
            <v>综合文员[210100900002]</v>
          </cell>
          <cell r="E496">
            <v>2</v>
          </cell>
          <cell r="F496">
            <v>152</v>
          </cell>
          <cell r="G496">
            <v>24</v>
          </cell>
          <cell r="H496">
            <v>118</v>
          </cell>
          <cell r="I496">
            <v>10</v>
          </cell>
        </row>
        <row r="497">
          <cell r="D497" t="str">
            <v>档案利用接待[210100900004]</v>
          </cell>
          <cell r="E497">
            <v>1</v>
          </cell>
          <cell r="F497">
            <v>689</v>
          </cell>
          <cell r="G497">
            <v>30</v>
          </cell>
          <cell r="H497">
            <v>655</v>
          </cell>
          <cell r="I497">
            <v>4</v>
          </cell>
        </row>
        <row r="498">
          <cell r="D498" t="str">
            <v>计算机信息管理[210100900005]</v>
          </cell>
          <cell r="E498">
            <v>1</v>
          </cell>
          <cell r="F498">
            <v>206</v>
          </cell>
          <cell r="G498">
            <v>43</v>
          </cell>
          <cell r="H498">
            <v>159</v>
          </cell>
          <cell r="I498">
            <v>4</v>
          </cell>
        </row>
        <row r="499">
          <cell r="D499" t="str">
            <v>计算机信息管理[210100900006]</v>
          </cell>
          <cell r="E499">
            <v>1</v>
          </cell>
          <cell r="F499">
            <v>140</v>
          </cell>
          <cell r="G499">
            <v>41</v>
          </cell>
          <cell r="H499">
            <v>97</v>
          </cell>
          <cell r="I499">
            <v>2</v>
          </cell>
        </row>
        <row r="500">
          <cell r="D500" t="str">
            <v>档案管理[210100900007]</v>
          </cell>
          <cell r="E500">
            <v>2</v>
          </cell>
          <cell r="F500">
            <v>75</v>
          </cell>
          <cell r="G500">
            <v>7</v>
          </cell>
          <cell r="H500">
            <v>59</v>
          </cell>
          <cell r="I500">
            <v>9</v>
          </cell>
        </row>
        <row r="501">
          <cell r="D501" t="str">
            <v>网络管理[210101000701]</v>
          </cell>
          <cell r="E501">
            <v>1</v>
          </cell>
          <cell r="F501">
            <v>27</v>
          </cell>
          <cell r="G501">
            <v>5</v>
          </cell>
          <cell r="H501">
            <v>15</v>
          </cell>
          <cell r="I501">
            <v>7</v>
          </cell>
        </row>
        <row r="502">
          <cell r="D502" t="str">
            <v>数据管理[210101000702]</v>
          </cell>
          <cell r="E502">
            <v>1</v>
          </cell>
          <cell r="F502">
            <v>24</v>
          </cell>
          <cell r="G502">
            <v>2</v>
          </cell>
          <cell r="H502">
            <v>9</v>
          </cell>
          <cell r="I502">
            <v>13</v>
          </cell>
        </row>
        <row r="503">
          <cell r="D503" t="str">
            <v>GIS研发[210101000703]</v>
          </cell>
          <cell r="E503">
            <v>1</v>
          </cell>
          <cell r="F503">
            <v>30</v>
          </cell>
          <cell r="G503">
            <v>3</v>
          </cell>
          <cell r="H503">
            <v>26</v>
          </cell>
          <cell r="I503">
            <v>1</v>
          </cell>
        </row>
        <row r="504">
          <cell r="D504" t="str">
            <v>财务会计[210101000501]</v>
          </cell>
          <cell r="E504">
            <v>1</v>
          </cell>
          <cell r="F504">
            <v>85</v>
          </cell>
          <cell r="G504">
            <v>14</v>
          </cell>
          <cell r="H504">
            <v>67</v>
          </cell>
          <cell r="I504">
            <v>4</v>
          </cell>
        </row>
        <row r="505">
          <cell r="D505" t="str">
            <v>房屋安全[210101000502]</v>
          </cell>
          <cell r="E505">
            <v>1</v>
          </cell>
          <cell r="F505">
            <v>52</v>
          </cell>
          <cell r="G505">
            <v>5</v>
          </cell>
          <cell r="H505">
            <v>45</v>
          </cell>
          <cell r="I505">
            <v>2</v>
          </cell>
        </row>
        <row r="506">
          <cell r="D506" t="str">
            <v>资金管理[210101000401]</v>
          </cell>
          <cell r="E506">
            <v>1</v>
          </cell>
          <cell r="F506">
            <v>77</v>
          </cell>
          <cell r="G506">
            <v>20</v>
          </cell>
          <cell r="H506">
            <v>53</v>
          </cell>
          <cell r="I506">
            <v>4</v>
          </cell>
        </row>
        <row r="507">
          <cell r="D507" t="str">
            <v>行政管理[210101000402]</v>
          </cell>
          <cell r="E507">
            <v>1</v>
          </cell>
          <cell r="F507">
            <v>99</v>
          </cell>
          <cell r="G507">
            <v>17</v>
          </cell>
          <cell r="H507">
            <v>80</v>
          </cell>
          <cell r="I507">
            <v>2</v>
          </cell>
        </row>
        <row r="508">
          <cell r="D508" t="str">
            <v>行政管理[210101000201]</v>
          </cell>
          <cell r="E508">
            <v>1</v>
          </cell>
          <cell r="F508">
            <v>125</v>
          </cell>
          <cell r="G508">
            <v>53</v>
          </cell>
          <cell r="H508">
            <v>69</v>
          </cell>
          <cell r="I508">
            <v>3</v>
          </cell>
        </row>
        <row r="509">
          <cell r="D509" t="str">
            <v>房屋交易政策研究[210101000202]</v>
          </cell>
          <cell r="E509">
            <v>1</v>
          </cell>
          <cell r="F509">
            <v>106</v>
          </cell>
          <cell r="G509">
            <v>33</v>
          </cell>
          <cell r="H509">
            <v>60</v>
          </cell>
          <cell r="I509">
            <v>13</v>
          </cell>
        </row>
        <row r="510">
          <cell r="D510" t="str">
            <v>保障资格管理[210101000102]</v>
          </cell>
          <cell r="E510">
            <v>1</v>
          </cell>
          <cell r="F510">
            <v>129</v>
          </cell>
          <cell r="G510">
            <v>11</v>
          </cell>
          <cell r="H510">
            <v>112</v>
          </cell>
          <cell r="I510">
            <v>6</v>
          </cell>
        </row>
        <row r="511">
          <cell r="D511" t="str">
            <v>党务管理[210101000104]</v>
          </cell>
          <cell r="E511">
            <v>1</v>
          </cell>
          <cell r="F511">
            <v>63</v>
          </cell>
          <cell r="G511">
            <v>11</v>
          </cell>
          <cell r="H511">
            <v>50</v>
          </cell>
          <cell r="I511">
            <v>2</v>
          </cell>
        </row>
        <row r="512">
          <cell r="D512" t="str">
            <v>保障房建设[210101000105]</v>
          </cell>
          <cell r="E512">
            <v>1</v>
          </cell>
          <cell r="F512">
            <v>61</v>
          </cell>
          <cell r="G512">
            <v>10</v>
          </cell>
          <cell r="H512">
            <v>49</v>
          </cell>
          <cell r="I512">
            <v>2</v>
          </cell>
        </row>
        <row r="513">
          <cell r="D513" t="str">
            <v>美术编辑[210101200002]</v>
          </cell>
          <cell r="E513">
            <v>1</v>
          </cell>
          <cell r="F513">
            <v>22</v>
          </cell>
          <cell r="G513">
            <v>4</v>
          </cell>
          <cell r="H513">
            <v>17</v>
          </cell>
          <cell r="I513">
            <v>1</v>
          </cell>
        </row>
        <row r="514">
          <cell r="D514" t="str">
            <v>科研人员1[210101400003]</v>
          </cell>
          <cell r="E514">
            <v>1</v>
          </cell>
          <cell r="F514">
            <v>49</v>
          </cell>
          <cell r="G514">
            <v>6</v>
          </cell>
          <cell r="H514">
            <v>33</v>
          </cell>
          <cell r="I514">
            <v>10</v>
          </cell>
        </row>
        <row r="515">
          <cell r="D515" t="str">
            <v>科研人员2[210101400004]</v>
          </cell>
          <cell r="E515">
            <v>1</v>
          </cell>
          <cell r="F515">
            <v>37</v>
          </cell>
          <cell r="G515">
            <v>6</v>
          </cell>
          <cell r="H515">
            <v>26</v>
          </cell>
          <cell r="I515">
            <v>5</v>
          </cell>
        </row>
        <row r="516">
          <cell r="D516" t="str">
            <v>管理人员1[210101400009]</v>
          </cell>
          <cell r="E516">
            <v>1</v>
          </cell>
          <cell r="F516">
            <v>219</v>
          </cell>
          <cell r="G516">
            <v>23</v>
          </cell>
          <cell r="H516">
            <v>195</v>
          </cell>
          <cell r="I516">
            <v>1</v>
          </cell>
        </row>
        <row r="517">
          <cell r="D517" t="str">
            <v>管理人员2[210101400010]</v>
          </cell>
          <cell r="E517">
            <v>1</v>
          </cell>
          <cell r="F517">
            <v>157</v>
          </cell>
          <cell r="G517">
            <v>12</v>
          </cell>
          <cell r="H517">
            <v>143</v>
          </cell>
          <cell r="I517">
            <v>2</v>
          </cell>
        </row>
        <row r="518">
          <cell r="D518" t="str">
            <v>网络信息员[210101600103]</v>
          </cell>
          <cell r="E518">
            <v>1</v>
          </cell>
          <cell r="F518">
            <v>20</v>
          </cell>
          <cell r="G518">
            <v>5</v>
          </cell>
          <cell r="H518">
            <v>12</v>
          </cell>
          <cell r="I518">
            <v>3</v>
          </cell>
        </row>
        <row r="519">
          <cell r="D519" t="str">
            <v>防灾减灾员[210101600104]</v>
          </cell>
          <cell r="E519">
            <v>1</v>
          </cell>
          <cell r="F519">
            <v>99</v>
          </cell>
          <cell r="G519">
            <v>7</v>
          </cell>
          <cell r="H519">
            <v>88</v>
          </cell>
          <cell r="I519">
            <v>4</v>
          </cell>
        </row>
        <row r="520">
          <cell r="D520" t="str">
            <v>综合业务岗[210101700801]</v>
          </cell>
          <cell r="E520">
            <v>1</v>
          </cell>
          <cell r="F520">
            <v>27</v>
          </cell>
          <cell r="G520">
            <v>4</v>
          </cell>
          <cell r="H520">
            <v>22</v>
          </cell>
          <cell r="I520">
            <v>1</v>
          </cell>
        </row>
        <row r="521">
          <cell r="D521" t="str">
            <v>综合文秘岗[210101700701]</v>
          </cell>
          <cell r="E521">
            <v>1</v>
          </cell>
          <cell r="F521">
            <v>206</v>
          </cell>
          <cell r="G521">
            <v>46</v>
          </cell>
          <cell r="H521">
            <v>159</v>
          </cell>
          <cell r="I521">
            <v>1</v>
          </cell>
        </row>
        <row r="522">
          <cell r="D522" t="str">
            <v>综合文秘岗[210101700401]</v>
          </cell>
          <cell r="E522">
            <v>1</v>
          </cell>
          <cell r="F522">
            <v>205</v>
          </cell>
          <cell r="G522">
            <v>39</v>
          </cell>
          <cell r="H522">
            <v>165</v>
          </cell>
          <cell r="I522">
            <v>1</v>
          </cell>
        </row>
        <row r="523">
          <cell r="D523" t="str">
            <v>综合管理岗[210101700301]</v>
          </cell>
          <cell r="E523">
            <v>1</v>
          </cell>
          <cell r="F523">
            <v>72</v>
          </cell>
          <cell r="G523">
            <v>3</v>
          </cell>
          <cell r="H523">
            <v>68</v>
          </cell>
          <cell r="I523">
            <v>1</v>
          </cell>
        </row>
        <row r="524">
          <cell r="D524" t="str">
            <v>水产助理工程师[210101800601]</v>
          </cell>
          <cell r="E524">
            <v>1</v>
          </cell>
          <cell r="F524">
            <v>57</v>
          </cell>
          <cell r="G524">
            <v>0</v>
          </cell>
          <cell r="H524">
            <v>56</v>
          </cell>
          <cell r="I524">
            <v>1</v>
          </cell>
        </row>
        <row r="525">
          <cell r="D525" t="str">
            <v>土地管理[210101800501]</v>
          </cell>
          <cell r="E525">
            <v>2</v>
          </cell>
          <cell r="F525">
            <v>49</v>
          </cell>
          <cell r="G525">
            <v>21</v>
          </cell>
          <cell r="H525">
            <v>23</v>
          </cell>
          <cell r="I525">
            <v>5</v>
          </cell>
        </row>
        <row r="526">
          <cell r="D526" t="str">
            <v>农业资源保护[210101800502]</v>
          </cell>
          <cell r="E526">
            <v>1</v>
          </cell>
          <cell r="F526">
            <v>61</v>
          </cell>
          <cell r="G526">
            <v>23</v>
          </cell>
          <cell r="H526">
            <v>37</v>
          </cell>
          <cell r="I526">
            <v>1</v>
          </cell>
        </row>
        <row r="527">
          <cell r="D527" t="str">
            <v>财务人员[210101800301]</v>
          </cell>
          <cell r="E527">
            <v>1</v>
          </cell>
          <cell r="F527">
            <v>70</v>
          </cell>
          <cell r="G527">
            <v>64</v>
          </cell>
          <cell r="H527">
            <v>6</v>
          </cell>
          <cell r="I527">
            <v>0</v>
          </cell>
        </row>
        <row r="528">
          <cell r="D528" t="str">
            <v>检测监测岗[210101800201]</v>
          </cell>
          <cell r="E528">
            <v>4</v>
          </cell>
          <cell r="F528">
            <v>57</v>
          </cell>
          <cell r="G528">
            <v>0</v>
          </cell>
          <cell r="H528">
            <v>52</v>
          </cell>
          <cell r="I528">
            <v>5</v>
          </cell>
        </row>
        <row r="529">
          <cell r="D529" t="str">
            <v>财务人员[210101800202]</v>
          </cell>
          <cell r="E529">
            <v>1</v>
          </cell>
          <cell r="F529">
            <v>60</v>
          </cell>
          <cell r="G529">
            <v>0</v>
          </cell>
          <cell r="H529">
            <v>57</v>
          </cell>
          <cell r="I529">
            <v>3</v>
          </cell>
        </row>
        <row r="530">
          <cell r="D530" t="str">
            <v>科技服务[210101900601]</v>
          </cell>
          <cell r="E530">
            <v>1</v>
          </cell>
          <cell r="F530">
            <v>23</v>
          </cell>
          <cell r="G530">
            <v>2</v>
          </cell>
          <cell r="H530">
            <v>20</v>
          </cell>
          <cell r="I530">
            <v>1</v>
          </cell>
        </row>
        <row r="531">
          <cell r="D531" t="str">
            <v>软科学研究1[210101900501]</v>
          </cell>
          <cell r="E531">
            <v>1</v>
          </cell>
          <cell r="F531">
            <v>25</v>
          </cell>
          <cell r="G531">
            <v>1</v>
          </cell>
          <cell r="H531">
            <v>22</v>
          </cell>
          <cell r="I531">
            <v>2</v>
          </cell>
        </row>
        <row r="532">
          <cell r="D532" t="str">
            <v>软科学研究2[210101900502]</v>
          </cell>
          <cell r="E532">
            <v>1</v>
          </cell>
          <cell r="F532">
            <v>18</v>
          </cell>
          <cell r="G532">
            <v>1</v>
          </cell>
          <cell r="H532">
            <v>16</v>
          </cell>
          <cell r="I532">
            <v>1</v>
          </cell>
        </row>
        <row r="533">
          <cell r="D533" t="str">
            <v>科技成果转化专员[210101900402]</v>
          </cell>
          <cell r="E533">
            <v>2</v>
          </cell>
          <cell r="F533">
            <v>141</v>
          </cell>
          <cell r="G533">
            <v>7</v>
          </cell>
          <cell r="H533">
            <v>128</v>
          </cell>
          <cell r="I533">
            <v>6</v>
          </cell>
        </row>
        <row r="534">
          <cell r="D534" t="str">
            <v>企业科技创新服务岗[210101900301]</v>
          </cell>
          <cell r="E534">
            <v>1</v>
          </cell>
          <cell r="F534">
            <v>80</v>
          </cell>
          <cell r="G534">
            <v>0</v>
          </cell>
          <cell r="H534">
            <v>75</v>
          </cell>
          <cell r="I534">
            <v>5</v>
          </cell>
        </row>
        <row r="535">
          <cell r="D535" t="str">
            <v>舆情研究岗[210102100101]</v>
          </cell>
          <cell r="E535">
            <v>1</v>
          </cell>
          <cell r="F535">
            <v>83</v>
          </cell>
          <cell r="G535">
            <v>5</v>
          </cell>
          <cell r="H535">
            <v>65</v>
          </cell>
          <cell r="I535">
            <v>13</v>
          </cell>
        </row>
        <row r="536">
          <cell r="D536" t="str">
            <v>资金监管岗[210102100102]</v>
          </cell>
          <cell r="E536">
            <v>1</v>
          </cell>
          <cell r="F536">
            <v>91</v>
          </cell>
          <cell r="G536">
            <v>6</v>
          </cell>
          <cell r="H536">
            <v>71</v>
          </cell>
          <cell r="I536">
            <v>14</v>
          </cell>
        </row>
        <row r="537">
          <cell r="D537" t="str">
            <v>宣传科科员[210102300701]</v>
          </cell>
          <cell r="E537">
            <v>1</v>
          </cell>
          <cell r="F537">
            <v>76</v>
          </cell>
          <cell r="G537">
            <v>4</v>
          </cell>
          <cell r="H537">
            <v>67</v>
          </cell>
          <cell r="I537">
            <v>5</v>
          </cell>
        </row>
        <row r="538">
          <cell r="D538" t="str">
            <v>技术指导科科员[210102300702]</v>
          </cell>
          <cell r="E538">
            <v>1</v>
          </cell>
          <cell r="F538">
            <v>45</v>
          </cell>
          <cell r="G538">
            <v>0</v>
          </cell>
          <cell r="H538">
            <v>43</v>
          </cell>
          <cell r="I538">
            <v>2</v>
          </cell>
        </row>
        <row r="539">
          <cell r="D539" t="str">
            <v>信息科专业技术岗[210102300505]</v>
          </cell>
          <cell r="E539">
            <v>1</v>
          </cell>
          <cell r="F539">
            <v>22</v>
          </cell>
          <cell r="G539">
            <v>1</v>
          </cell>
          <cell r="H539">
            <v>18</v>
          </cell>
          <cell r="I539">
            <v>3</v>
          </cell>
        </row>
        <row r="540">
          <cell r="D540" t="str">
            <v>处理一科专业技术岗[210102300506]</v>
          </cell>
          <cell r="E540">
            <v>1</v>
          </cell>
          <cell r="F540">
            <v>4</v>
          </cell>
          <cell r="G540">
            <v>1</v>
          </cell>
          <cell r="H540">
            <v>1</v>
          </cell>
          <cell r="I540">
            <v>2</v>
          </cell>
        </row>
        <row r="541">
          <cell r="D541" t="str">
            <v>办公室财务人员[210102300507]</v>
          </cell>
          <cell r="E541">
            <v>1</v>
          </cell>
          <cell r="F541">
            <v>66</v>
          </cell>
          <cell r="G541">
            <v>11</v>
          </cell>
          <cell r="H541">
            <v>53</v>
          </cell>
          <cell r="I541">
            <v>2</v>
          </cell>
        </row>
        <row r="542">
          <cell r="D542" t="str">
            <v>宣传科专业技术岗[210102300508]</v>
          </cell>
          <cell r="E542">
            <v>1</v>
          </cell>
          <cell r="F542">
            <v>43</v>
          </cell>
          <cell r="G542">
            <v>8</v>
          </cell>
          <cell r="H542">
            <v>32</v>
          </cell>
          <cell r="I542">
            <v>3</v>
          </cell>
        </row>
        <row r="543">
          <cell r="D543" t="str">
            <v>综合管理岗[210102300401]</v>
          </cell>
          <cell r="E543">
            <v>1</v>
          </cell>
          <cell r="F543">
            <v>75</v>
          </cell>
          <cell r="G543">
            <v>6</v>
          </cell>
          <cell r="H543">
            <v>68</v>
          </cell>
          <cell r="I543">
            <v>1</v>
          </cell>
        </row>
        <row r="544">
          <cell r="D544" t="str">
            <v>综合管理岗[210102300402]</v>
          </cell>
          <cell r="E544">
            <v>1</v>
          </cell>
          <cell r="F544">
            <v>88</v>
          </cell>
          <cell r="G544">
            <v>8</v>
          </cell>
          <cell r="H544">
            <v>77</v>
          </cell>
          <cell r="I544">
            <v>3</v>
          </cell>
        </row>
        <row r="545">
          <cell r="D545" t="str">
            <v>燃气安全技术岗[210102300403]</v>
          </cell>
          <cell r="E545">
            <v>1</v>
          </cell>
          <cell r="F545">
            <v>47</v>
          </cell>
          <cell r="G545">
            <v>5</v>
          </cell>
          <cell r="H545">
            <v>35</v>
          </cell>
          <cell r="I545">
            <v>7</v>
          </cell>
        </row>
        <row r="546">
          <cell r="D546" t="str">
            <v>信息技术岗[210102300404]</v>
          </cell>
          <cell r="E546">
            <v>1</v>
          </cell>
          <cell r="F546">
            <v>55</v>
          </cell>
          <cell r="G546">
            <v>4</v>
          </cell>
          <cell r="H546">
            <v>49</v>
          </cell>
          <cell r="I546">
            <v>2</v>
          </cell>
        </row>
        <row r="547">
          <cell r="D547" t="str">
            <v>环境卫生研究人员[210102300301]</v>
          </cell>
          <cell r="E547">
            <v>1</v>
          </cell>
          <cell r="F547">
            <v>105</v>
          </cell>
          <cell r="G547">
            <v>7</v>
          </cell>
          <cell r="H547">
            <v>95</v>
          </cell>
          <cell r="I547">
            <v>3</v>
          </cell>
        </row>
        <row r="548">
          <cell r="D548" t="str">
            <v>检测分析研究人员[210102300302]</v>
          </cell>
          <cell r="E548">
            <v>2</v>
          </cell>
          <cell r="F548">
            <v>289</v>
          </cell>
          <cell r="G548">
            <v>21</v>
          </cell>
          <cell r="H548">
            <v>224</v>
          </cell>
          <cell r="I548">
            <v>44</v>
          </cell>
        </row>
        <row r="549">
          <cell r="D549" t="str">
            <v>市容环境管理研究人员[210102300303]</v>
          </cell>
          <cell r="E549">
            <v>1</v>
          </cell>
          <cell r="F549">
            <v>15</v>
          </cell>
          <cell r="G549">
            <v>0</v>
          </cell>
          <cell r="H549">
            <v>8</v>
          </cell>
          <cell r="I549">
            <v>7</v>
          </cell>
        </row>
        <row r="550">
          <cell r="D550" t="str">
            <v>城市管理规划研究人员[210102300304]</v>
          </cell>
          <cell r="E550">
            <v>1</v>
          </cell>
          <cell r="F550">
            <v>98</v>
          </cell>
          <cell r="G550">
            <v>13</v>
          </cell>
          <cell r="H550">
            <v>79</v>
          </cell>
          <cell r="I550">
            <v>6</v>
          </cell>
        </row>
        <row r="551">
          <cell r="D551" t="str">
            <v>财务人员[210102300305]</v>
          </cell>
          <cell r="E551">
            <v>1</v>
          </cell>
          <cell r="F551">
            <v>152</v>
          </cell>
          <cell r="G551">
            <v>11</v>
          </cell>
          <cell r="H551">
            <v>133</v>
          </cell>
          <cell r="I551">
            <v>8</v>
          </cell>
        </row>
        <row r="552">
          <cell r="D552" t="str">
            <v>设备管理岗[210102300201]</v>
          </cell>
          <cell r="E552">
            <v>2</v>
          </cell>
          <cell r="F552">
            <v>59</v>
          </cell>
          <cell r="G552">
            <v>17</v>
          </cell>
          <cell r="H552">
            <v>41</v>
          </cell>
          <cell r="I552">
            <v>1</v>
          </cell>
        </row>
        <row r="553">
          <cell r="D553" t="str">
            <v>信息技术岗[210102300202]</v>
          </cell>
          <cell r="E553">
            <v>1</v>
          </cell>
          <cell r="F553">
            <v>41</v>
          </cell>
          <cell r="G553">
            <v>9</v>
          </cell>
          <cell r="H553">
            <v>28</v>
          </cell>
          <cell r="I553">
            <v>4</v>
          </cell>
        </row>
        <row r="554">
          <cell r="D554" t="str">
            <v>桥隧管理员[210102300101]</v>
          </cell>
          <cell r="E554">
            <v>2</v>
          </cell>
          <cell r="F554">
            <v>111</v>
          </cell>
          <cell r="G554">
            <v>7</v>
          </cell>
          <cell r="H554">
            <v>97</v>
          </cell>
          <cell r="I554">
            <v>7</v>
          </cell>
        </row>
        <row r="555">
          <cell r="D555" t="str">
            <v>审计人员[210102300102]</v>
          </cell>
          <cell r="E555">
            <v>1</v>
          </cell>
          <cell r="F555">
            <v>51</v>
          </cell>
          <cell r="G555">
            <v>19</v>
          </cell>
          <cell r="H555">
            <v>30</v>
          </cell>
          <cell r="I555">
            <v>2</v>
          </cell>
        </row>
        <row r="556">
          <cell r="D556" t="str">
            <v>法律人员[210102300103]</v>
          </cell>
          <cell r="E556">
            <v>1</v>
          </cell>
          <cell r="F556">
            <v>50</v>
          </cell>
          <cell r="G556">
            <v>10</v>
          </cell>
          <cell r="H556">
            <v>38</v>
          </cell>
          <cell r="I556">
            <v>2</v>
          </cell>
        </row>
        <row r="557">
          <cell r="D557" t="str">
            <v>行政助理[210102300104]</v>
          </cell>
          <cell r="E557">
            <v>1</v>
          </cell>
          <cell r="F557">
            <v>75</v>
          </cell>
          <cell r="G557">
            <v>9</v>
          </cell>
          <cell r="H557">
            <v>60</v>
          </cell>
          <cell r="I557">
            <v>6</v>
          </cell>
        </row>
        <row r="558">
          <cell r="D558" t="str">
            <v>档案管理员[210102300105]</v>
          </cell>
          <cell r="E558">
            <v>1</v>
          </cell>
          <cell r="F558">
            <v>32</v>
          </cell>
          <cell r="G558">
            <v>9</v>
          </cell>
          <cell r="H558">
            <v>22</v>
          </cell>
          <cell r="I558">
            <v>1</v>
          </cell>
        </row>
        <row r="559">
          <cell r="D559" t="str">
            <v>机械设备员[210102300106]</v>
          </cell>
          <cell r="E559">
            <v>1</v>
          </cell>
          <cell r="F559">
            <v>110</v>
          </cell>
          <cell r="G559">
            <v>22</v>
          </cell>
          <cell r="H559">
            <v>87</v>
          </cell>
          <cell r="I559">
            <v>1</v>
          </cell>
        </row>
        <row r="560">
          <cell r="D560" t="str">
            <v>信息化管理员[210102300107]</v>
          </cell>
          <cell r="E560">
            <v>1</v>
          </cell>
          <cell r="F560">
            <v>20</v>
          </cell>
          <cell r="G560">
            <v>6</v>
          </cell>
          <cell r="H560">
            <v>14</v>
          </cell>
          <cell r="I560">
            <v>0</v>
          </cell>
        </row>
        <row r="561">
          <cell r="D561" t="str">
            <v>财务人员[210102400101]</v>
          </cell>
          <cell r="E561">
            <v>1</v>
          </cell>
          <cell r="F561">
            <v>61</v>
          </cell>
          <cell r="G561">
            <v>4</v>
          </cell>
          <cell r="H561">
            <v>57</v>
          </cell>
          <cell r="I561">
            <v>0</v>
          </cell>
        </row>
        <row r="562">
          <cell r="D562" t="str">
            <v>财务人员[210102400102]</v>
          </cell>
          <cell r="E562">
            <v>1</v>
          </cell>
          <cell r="F562">
            <v>109</v>
          </cell>
          <cell r="G562">
            <v>13</v>
          </cell>
          <cell r="H562">
            <v>96</v>
          </cell>
          <cell r="I562">
            <v>0</v>
          </cell>
        </row>
        <row r="563">
          <cell r="D563" t="str">
            <v>信息技术人员[210102400103]</v>
          </cell>
          <cell r="E563">
            <v>1</v>
          </cell>
          <cell r="F563">
            <v>183</v>
          </cell>
          <cell r="G563">
            <v>17</v>
          </cell>
          <cell r="H563">
            <v>162</v>
          </cell>
          <cell r="I563">
            <v>4</v>
          </cell>
        </row>
        <row r="564">
          <cell r="D564" t="str">
            <v>专项资金岗[210102500401]</v>
          </cell>
          <cell r="E564">
            <v>1</v>
          </cell>
          <cell r="F564">
            <v>67</v>
          </cell>
          <cell r="G564">
            <v>9</v>
          </cell>
          <cell r="H564">
            <v>56</v>
          </cell>
          <cell r="I564">
            <v>2</v>
          </cell>
        </row>
        <row r="565">
          <cell r="D565" t="str">
            <v>综合服务岗[210102500402]</v>
          </cell>
          <cell r="E565">
            <v>1</v>
          </cell>
          <cell r="F565">
            <v>311</v>
          </cell>
          <cell r="G565">
            <v>50</v>
          </cell>
          <cell r="H565">
            <v>259</v>
          </cell>
          <cell r="I565">
            <v>2</v>
          </cell>
        </row>
        <row r="566">
          <cell r="D566" t="str">
            <v>无线电监测岗[210102500301]</v>
          </cell>
          <cell r="E566">
            <v>2</v>
          </cell>
          <cell r="F566">
            <v>124</v>
          </cell>
          <cell r="G566">
            <v>24</v>
          </cell>
          <cell r="H566">
            <v>95</v>
          </cell>
          <cell r="I566">
            <v>5</v>
          </cell>
        </row>
        <row r="567">
          <cell r="D567" t="str">
            <v>后勤保障岗[210102500302]</v>
          </cell>
          <cell r="E567">
            <v>2</v>
          </cell>
          <cell r="F567">
            <v>223</v>
          </cell>
          <cell r="G567">
            <v>34</v>
          </cell>
          <cell r="H567">
            <v>187</v>
          </cell>
          <cell r="I567">
            <v>2</v>
          </cell>
        </row>
        <row r="568">
          <cell r="D568" t="str">
            <v>文秘宣传[210102600101]</v>
          </cell>
          <cell r="E568">
            <v>1</v>
          </cell>
          <cell r="F568">
            <v>22</v>
          </cell>
          <cell r="G568">
            <v>3</v>
          </cell>
          <cell r="H568">
            <v>14</v>
          </cell>
          <cell r="I568">
            <v>5</v>
          </cell>
        </row>
        <row r="569">
          <cell r="D569" t="str">
            <v>社会工作[210102600102]</v>
          </cell>
          <cell r="E569">
            <v>1</v>
          </cell>
          <cell r="F569">
            <v>70</v>
          </cell>
          <cell r="G569">
            <v>14</v>
          </cell>
          <cell r="H569">
            <v>54</v>
          </cell>
          <cell r="I569">
            <v>2</v>
          </cell>
        </row>
        <row r="570">
          <cell r="D570" t="str">
            <v>财务人员[210102600103]</v>
          </cell>
          <cell r="E570">
            <v>1</v>
          </cell>
          <cell r="F570">
            <v>57</v>
          </cell>
          <cell r="G570">
            <v>7</v>
          </cell>
          <cell r="H570">
            <v>48</v>
          </cell>
          <cell r="I570">
            <v>2</v>
          </cell>
        </row>
        <row r="571">
          <cell r="D571" t="str">
            <v>网络管理[210103000101]</v>
          </cell>
          <cell r="E571">
            <v>1</v>
          </cell>
          <cell r="F571">
            <v>158</v>
          </cell>
          <cell r="G571">
            <v>18</v>
          </cell>
          <cell r="H571">
            <v>130</v>
          </cell>
          <cell r="I571">
            <v>10</v>
          </cell>
        </row>
        <row r="572">
          <cell r="D572" t="str">
            <v>期刊编辑[210103000102]</v>
          </cell>
          <cell r="E572">
            <v>1</v>
          </cell>
          <cell r="F572">
            <v>207</v>
          </cell>
          <cell r="G572">
            <v>25</v>
          </cell>
          <cell r="H572">
            <v>170</v>
          </cell>
          <cell r="I572">
            <v>12</v>
          </cell>
        </row>
        <row r="573">
          <cell r="D573" t="str">
            <v>办公室文员1[210103101101]</v>
          </cell>
          <cell r="E573">
            <v>1</v>
          </cell>
          <cell r="F573">
            <v>31</v>
          </cell>
          <cell r="G573">
            <v>0</v>
          </cell>
          <cell r="H573">
            <v>28</v>
          </cell>
          <cell r="I573">
            <v>3</v>
          </cell>
        </row>
        <row r="574">
          <cell r="D574" t="str">
            <v>办公室文员2[210103101102]</v>
          </cell>
          <cell r="E574">
            <v>1</v>
          </cell>
          <cell r="F574">
            <v>13</v>
          </cell>
          <cell r="G574">
            <v>0</v>
          </cell>
          <cell r="H574">
            <v>12</v>
          </cell>
          <cell r="I574">
            <v>1</v>
          </cell>
        </row>
        <row r="575">
          <cell r="D575" t="str">
            <v>会计[210103101103]</v>
          </cell>
          <cell r="E575">
            <v>1</v>
          </cell>
          <cell r="F575">
            <v>48</v>
          </cell>
          <cell r="G575">
            <v>1</v>
          </cell>
          <cell r="H575">
            <v>44</v>
          </cell>
          <cell r="I575">
            <v>3</v>
          </cell>
        </row>
        <row r="576">
          <cell r="D576" t="str">
            <v>基建管理员[210103101001]</v>
          </cell>
          <cell r="E576">
            <v>1</v>
          </cell>
          <cell r="F576">
            <v>34</v>
          </cell>
          <cell r="G576">
            <v>8</v>
          </cell>
          <cell r="H576">
            <v>19</v>
          </cell>
          <cell r="I576">
            <v>7</v>
          </cell>
        </row>
        <row r="577">
          <cell r="D577" t="str">
            <v>办公室文员[210103101002]</v>
          </cell>
          <cell r="E577">
            <v>1</v>
          </cell>
          <cell r="F577">
            <v>15</v>
          </cell>
          <cell r="G577">
            <v>4</v>
          </cell>
          <cell r="H577">
            <v>9</v>
          </cell>
          <cell r="I577">
            <v>2</v>
          </cell>
        </row>
        <row r="578">
          <cell r="D578" t="str">
            <v>殡仪服务员[210103101003]</v>
          </cell>
          <cell r="E578">
            <v>2</v>
          </cell>
          <cell r="F578">
            <v>125</v>
          </cell>
          <cell r="G578">
            <v>12</v>
          </cell>
          <cell r="H578">
            <v>58</v>
          </cell>
          <cell r="I578">
            <v>55</v>
          </cell>
        </row>
        <row r="579">
          <cell r="D579" t="str">
            <v>会计[210103100901]</v>
          </cell>
          <cell r="E579">
            <v>1</v>
          </cell>
          <cell r="F579">
            <v>57</v>
          </cell>
          <cell r="G579">
            <v>25</v>
          </cell>
          <cell r="H579">
            <v>32</v>
          </cell>
          <cell r="I579">
            <v>0</v>
          </cell>
        </row>
        <row r="580">
          <cell r="D580" t="str">
            <v>护士[210103100301]</v>
          </cell>
          <cell r="E580">
            <v>1</v>
          </cell>
          <cell r="F580">
            <v>105</v>
          </cell>
          <cell r="G580">
            <v>15</v>
          </cell>
          <cell r="H580">
            <v>86</v>
          </cell>
          <cell r="I580">
            <v>4</v>
          </cell>
        </row>
        <row r="581">
          <cell r="D581" t="str">
            <v>会计[210103100302]</v>
          </cell>
          <cell r="E581">
            <v>1</v>
          </cell>
          <cell r="F581">
            <v>128</v>
          </cell>
          <cell r="G581">
            <v>15</v>
          </cell>
          <cell r="H581">
            <v>109</v>
          </cell>
          <cell r="I581">
            <v>4</v>
          </cell>
        </row>
        <row r="582">
          <cell r="D582" t="str">
            <v>办公室文员[210103100202]</v>
          </cell>
          <cell r="E582">
            <v>2</v>
          </cell>
          <cell r="F582">
            <v>44</v>
          </cell>
          <cell r="G582">
            <v>4</v>
          </cell>
          <cell r="H582">
            <v>38</v>
          </cell>
          <cell r="I582">
            <v>2</v>
          </cell>
        </row>
        <row r="583">
          <cell r="D583" t="str">
            <v>办公室文员[210103100101]</v>
          </cell>
          <cell r="E583">
            <v>2</v>
          </cell>
          <cell r="F583">
            <v>68</v>
          </cell>
          <cell r="G583">
            <v>5</v>
          </cell>
          <cell r="H583">
            <v>61</v>
          </cell>
          <cell r="I583">
            <v>2</v>
          </cell>
        </row>
        <row r="584">
          <cell r="D584" t="str">
            <v>信息管理员[210103100102]</v>
          </cell>
          <cell r="E584">
            <v>1</v>
          </cell>
          <cell r="F584">
            <v>75</v>
          </cell>
          <cell r="G584">
            <v>19</v>
          </cell>
          <cell r="H584">
            <v>52</v>
          </cell>
          <cell r="I584">
            <v>4</v>
          </cell>
        </row>
        <row r="585">
          <cell r="D585" t="str">
            <v>设备管理员[210103100103]</v>
          </cell>
          <cell r="E585">
            <v>1</v>
          </cell>
          <cell r="F585">
            <v>86</v>
          </cell>
          <cell r="G585">
            <v>9</v>
          </cell>
          <cell r="H585">
            <v>77</v>
          </cell>
          <cell r="I585">
            <v>0</v>
          </cell>
        </row>
        <row r="586">
          <cell r="D586" t="str">
            <v>医生[210103100104]</v>
          </cell>
          <cell r="E586">
            <v>1</v>
          </cell>
          <cell r="F586">
            <v>20</v>
          </cell>
          <cell r="G586">
            <v>4</v>
          </cell>
          <cell r="H586">
            <v>15</v>
          </cell>
          <cell r="I586">
            <v>1</v>
          </cell>
        </row>
        <row r="587">
          <cell r="D587" t="str">
            <v>放射医生[210103100105]</v>
          </cell>
          <cell r="E587">
            <v>1</v>
          </cell>
          <cell r="F587">
            <v>7</v>
          </cell>
          <cell r="G587">
            <v>3</v>
          </cell>
          <cell r="H587">
            <v>3</v>
          </cell>
          <cell r="I587">
            <v>1</v>
          </cell>
        </row>
        <row r="588">
          <cell r="D588" t="str">
            <v>护士[210103100106]</v>
          </cell>
          <cell r="E588">
            <v>2</v>
          </cell>
          <cell r="F588">
            <v>116</v>
          </cell>
          <cell r="G588">
            <v>18</v>
          </cell>
          <cell r="H588">
            <v>89</v>
          </cell>
          <cell r="I588">
            <v>9</v>
          </cell>
        </row>
        <row r="589">
          <cell r="D589" t="str">
            <v>管理人员[210203900201]</v>
          </cell>
          <cell r="E589">
            <v>2</v>
          </cell>
          <cell r="F589">
            <v>100</v>
          </cell>
          <cell r="G589">
            <v>0</v>
          </cell>
          <cell r="H589">
            <v>93</v>
          </cell>
          <cell r="I589">
            <v>7</v>
          </cell>
        </row>
        <row r="590">
          <cell r="D590" t="str">
            <v>管理人员[210203900101]</v>
          </cell>
          <cell r="E590">
            <v>2</v>
          </cell>
          <cell r="F590">
            <v>99</v>
          </cell>
          <cell r="G590">
            <v>2</v>
          </cell>
          <cell r="H590">
            <v>88</v>
          </cell>
          <cell r="I590">
            <v>9</v>
          </cell>
        </row>
        <row r="591">
          <cell r="D591" t="str">
            <v>学前教育教师4[210703600016]</v>
          </cell>
          <cell r="E591">
            <v>5</v>
          </cell>
          <cell r="F591">
            <v>202</v>
          </cell>
          <cell r="G591">
            <v>14</v>
          </cell>
          <cell r="H591">
            <v>178</v>
          </cell>
          <cell r="I591">
            <v>10</v>
          </cell>
        </row>
        <row r="592">
          <cell r="D592" t="str">
            <v>学前教育教师1[210703600013]</v>
          </cell>
          <cell r="E592">
            <v>8</v>
          </cell>
          <cell r="F592">
            <v>181</v>
          </cell>
          <cell r="G592">
            <v>16</v>
          </cell>
          <cell r="H592">
            <v>153</v>
          </cell>
          <cell r="I592">
            <v>12</v>
          </cell>
        </row>
        <row r="593">
          <cell r="D593" t="str">
            <v>学前教育教师2[210703600014]</v>
          </cell>
          <cell r="E593">
            <v>8</v>
          </cell>
          <cell r="F593">
            <v>165</v>
          </cell>
          <cell r="G593">
            <v>12</v>
          </cell>
          <cell r="H593">
            <v>142</v>
          </cell>
          <cell r="I593">
            <v>11</v>
          </cell>
        </row>
        <row r="594">
          <cell r="D594" t="str">
            <v>学前教育教师3[210703600015]</v>
          </cell>
          <cell r="E594">
            <v>4</v>
          </cell>
          <cell r="F594">
            <v>86</v>
          </cell>
          <cell r="G594">
            <v>5</v>
          </cell>
          <cell r="H594">
            <v>73</v>
          </cell>
          <cell r="I594">
            <v>8</v>
          </cell>
        </row>
        <row r="595">
          <cell r="D595" t="str">
            <v>小学语文教师1[210703600001]</v>
          </cell>
          <cell r="E595">
            <v>8</v>
          </cell>
          <cell r="F595">
            <v>96</v>
          </cell>
          <cell r="G595">
            <v>7</v>
          </cell>
          <cell r="H595">
            <v>79</v>
          </cell>
          <cell r="I595">
            <v>10</v>
          </cell>
        </row>
        <row r="596">
          <cell r="D596" t="str">
            <v>小学语文教师2[210703600002]</v>
          </cell>
          <cell r="E596">
            <v>4</v>
          </cell>
          <cell r="F596">
            <v>135</v>
          </cell>
          <cell r="G596">
            <v>15</v>
          </cell>
          <cell r="H596">
            <v>104</v>
          </cell>
          <cell r="I596">
            <v>16</v>
          </cell>
        </row>
        <row r="597">
          <cell r="D597" t="str">
            <v>小学数学教师1[210703600003]</v>
          </cell>
          <cell r="E597">
            <v>5</v>
          </cell>
          <cell r="F597">
            <v>26</v>
          </cell>
          <cell r="G597">
            <v>2</v>
          </cell>
          <cell r="H597">
            <v>16</v>
          </cell>
          <cell r="I597">
            <v>8</v>
          </cell>
        </row>
        <row r="598">
          <cell r="D598" t="str">
            <v>小学数学教师2[210703600004]</v>
          </cell>
          <cell r="E598">
            <v>2</v>
          </cell>
          <cell r="F598">
            <v>26</v>
          </cell>
          <cell r="G598">
            <v>7</v>
          </cell>
          <cell r="H598">
            <v>18</v>
          </cell>
          <cell r="I598">
            <v>1</v>
          </cell>
        </row>
        <row r="599">
          <cell r="D599" t="str">
            <v>小学英语教师[210703600005]</v>
          </cell>
          <cell r="E599">
            <v>3</v>
          </cell>
          <cell r="F599">
            <v>124</v>
          </cell>
          <cell r="G599">
            <v>5</v>
          </cell>
          <cell r="H599">
            <v>109</v>
          </cell>
          <cell r="I599">
            <v>10</v>
          </cell>
        </row>
        <row r="600">
          <cell r="D600" t="str">
            <v>小学体育教师[210703600006]</v>
          </cell>
          <cell r="E600">
            <v>3</v>
          </cell>
          <cell r="F600">
            <v>89</v>
          </cell>
          <cell r="G600">
            <v>3</v>
          </cell>
          <cell r="H600">
            <v>83</v>
          </cell>
          <cell r="I600">
            <v>3</v>
          </cell>
        </row>
        <row r="601">
          <cell r="D601" t="str">
            <v>小学美术教师[210703600007]</v>
          </cell>
          <cell r="E601">
            <v>2</v>
          </cell>
          <cell r="F601">
            <v>125</v>
          </cell>
          <cell r="G601">
            <v>10</v>
          </cell>
          <cell r="H601">
            <v>96</v>
          </cell>
          <cell r="I601">
            <v>19</v>
          </cell>
        </row>
        <row r="602">
          <cell r="D602" t="str">
            <v>初中语文教师[210703600008]</v>
          </cell>
          <cell r="E602">
            <v>2</v>
          </cell>
          <cell r="F602">
            <v>22</v>
          </cell>
          <cell r="G602">
            <v>0</v>
          </cell>
          <cell r="H602">
            <v>18</v>
          </cell>
          <cell r="I602">
            <v>4</v>
          </cell>
        </row>
        <row r="603">
          <cell r="D603" t="str">
            <v>初中数学教师[210703600009]</v>
          </cell>
          <cell r="E603">
            <v>2</v>
          </cell>
          <cell r="F603">
            <v>13</v>
          </cell>
          <cell r="G603">
            <v>0</v>
          </cell>
          <cell r="H603">
            <v>10</v>
          </cell>
          <cell r="I603">
            <v>3</v>
          </cell>
        </row>
        <row r="604">
          <cell r="D604" t="str">
            <v>初中英语教师[210703600010]</v>
          </cell>
          <cell r="E604">
            <v>2</v>
          </cell>
          <cell r="F604">
            <v>97</v>
          </cell>
          <cell r="G604">
            <v>7</v>
          </cell>
          <cell r="H604">
            <v>82</v>
          </cell>
          <cell r="I604">
            <v>8</v>
          </cell>
        </row>
        <row r="605">
          <cell r="D605" t="str">
            <v>初中生物教师[210703600011]</v>
          </cell>
          <cell r="E605">
            <v>1</v>
          </cell>
          <cell r="F605">
            <v>26</v>
          </cell>
          <cell r="G605">
            <v>2</v>
          </cell>
          <cell r="H605">
            <v>17</v>
          </cell>
          <cell r="I605">
            <v>7</v>
          </cell>
        </row>
        <row r="606">
          <cell r="D606" t="str">
            <v>初中物理教师[210703600012]</v>
          </cell>
          <cell r="E606">
            <v>1</v>
          </cell>
          <cell r="F606">
            <v>14</v>
          </cell>
          <cell r="G606">
            <v>0</v>
          </cell>
          <cell r="H606">
            <v>8</v>
          </cell>
          <cell r="I606">
            <v>6</v>
          </cell>
        </row>
        <row r="607">
          <cell r="D607" t="str">
            <v>投资促进科工作人员[210704000001]</v>
          </cell>
          <cell r="E607">
            <v>1</v>
          </cell>
          <cell r="F607">
            <v>19</v>
          </cell>
          <cell r="G607">
            <v>4</v>
          </cell>
          <cell r="H607">
            <v>15</v>
          </cell>
          <cell r="I607">
            <v>0</v>
          </cell>
        </row>
        <row r="608">
          <cell r="D608" t="str">
            <v>项目管理[210704300001]</v>
          </cell>
          <cell r="E608">
            <v>1</v>
          </cell>
          <cell r="F608">
            <v>31</v>
          </cell>
          <cell r="G608">
            <v>3</v>
          </cell>
          <cell r="H608">
            <v>28</v>
          </cell>
          <cell r="I608">
            <v>0</v>
          </cell>
        </row>
        <row r="609">
          <cell r="D609" t="str">
            <v>财务人员[210704400001]</v>
          </cell>
          <cell r="E609">
            <v>1</v>
          </cell>
          <cell r="F609">
            <v>42</v>
          </cell>
          <cell r="G609">
            <v>4</v>
          </cell>
          <cell r="H609">
            <v>38</v>
          </cell>
          <cell r="I609">
            <v>0</v>
          </cell>
        </row>
        <row r="610">
          <cell r="D610" t="str">
            <v>财务人员[210704600101]</v>
          </cell>
          <cell r="E610">
            <v>1</v>
          </cell>
          <cell r="F610">
            <v>60</v>
          </cell>
          <cell r="G610">
            <v>4</v>
          </cell>
          <cell r="H610">
            <v>54</v>
          </cell>
          <cell r="I610">
            <v>2</v>
          </cell>
        </row>
        <row r="611">
          <cell r="D611" t="str">
            <v>林业技术[210704600102]</v>
          </cell>
          <cell r="E611">
            <v>1</v>
          </cell>
          <cell r="F611">
            <v>10</v>
          </cell>
          <cell r="G611">
            <v>0</v>
          </cell>
          <cell r="H611">
            <v>9</v>
          </cell>
          <cell r="I611">
            <v>1</v>
          </cell>
        </row>
        <row r="612">
          <cell r="D612" t="str">
            <v>财务管理人员[211100100501]</v>
          </cell>
          <cell r="E612">
            <v>1</v>
          </cell>
          <cell r="F612">
            <v>88</v>
          </cell>
          <cell r="G612">
            <v>37</v>
          </cell>
          <cell r="H612">
            <v>37</v>
          </cell>
          <cell r="I612">
            <v>14</v>
          </cell>
        </row>
        <row r="613">
          <cell r="D613" t="str">
            <v>财务管理人员[211100100401]</v>
          </cell>
          <cell r="E613">
            <v>1</v>
          </cell>
          <cell r="F613">
            <v>76</v>
          </cell>
          <cell r="G613">
            <v>17</v>
          </cell>
          <cell r="H613">
            <v>46</v>
          </cell>
          <cell r="I613">
            <v>13</v>
          </cell>
        </row>
        <row r="614">
          <cell r="D614" t="str">
            <v>财务管理人员[211100100201]</v>
          </cell>
          <cell r="E614">
            <v>1</v>
          </cell>
          <cell r="F614">
            <v>60</v>
          </cell>
          <cell r="G614">
            <v>15</v>
          </cell>
          <cell r="H614">
            <v>37</v>
          </cell>
          <cell r="I614">
            <v>8</v>
          </cell>
        </row>
        <row r="615">
          <cell r="D615" t="str">
            <v>综合管理工作人员[211100400301]</v>
          </cell>
          <cell r="E615">
            <v>1</v>
          </cell>
          <cell r="F615">
            <v>57</v>
          </cell>
          <cell r="G615">
            <v>13</v>
          </cell>
          <cell r="H615">
            <v>44</v>
          </cell>
          <cell r="I615">
            <v>0</v>
          </cell>
        </row>
        <row r="616">
          <cell r="D616" t="str">
            <v>综合管理工作人员1[211100400201]</v>
          </cell>
          <cell r="E616">
            <v>1</v>
          </cell>
          <cell r="F616">
            <v>26</v>
          </cell>
          <cell r="G616">
            <v>5</v>
          </cell>
          <cell r="H616">
            <v>20</v>
          </cell>
          <cell r="I616">
            <v>1</v>
          </cell>
        </row>
        <row r="617">
          <cell r="D617" t="str">
            <v>综合管理工作人员2[211100400202]</v>
          </cell>
          <cell r="E617">
            <v>1</v>
          </cell>
          <cell r="F617">
            <v>23</v>
          </cell>
          <cell r="G617">
            <v>4</v>
          </cell>
          <cell r="H617">
            <v>19</v>
          </cell>
          <cell r="I617">
            <v>0</v>
          </cell>
        </row>
        <row r="618">
          <cell r="D618" t="str">
            <v>综合管理岗1[211100500101]</v>
          </cell>
          <cell r="E618">
            <v>1</v>
          </cell>
          <cell r="F618">
            <v>44</v>
          </cell>
          <cell r="G618">
            <v>10</v>
          </cell>
          <cell r="H618">
            <v>28</v>
          </cell>
          <cell r="I618">
            <v>6</v>
          </cell>
        </row>
        <row r="619">
          <cell r="D619" t="str">
            <v>综合管理岗2[211100500102]</v>
          </cell>
          <cell r="E619">
            <v>1</v>
          </cell>
          <cell r="F619">
            <v>118</v>
          </cell>
          <cell r="G619">
            <v>23</v>
          </cell>
          <cell r="H619">
            <v>93</v>
          </cell>
          <cell r="I619">
            <v>2</v>
          </cell>
        </row>
        <row r="620">
          <cell r="D620" t="str">
            <v>综合管理岗1[211100900201]</v>
          </cell>
          <cell r="E620">
            <v>1</v>
          </cell>
          <cell r="F620">
            <v>117</v>
          </cell>
          <cell r="G620">
            <v>8</v>
          </cell>
          <cell r="H620">
            <v>107</v>
          </cell>
          <cell r="I620">
            <v>2</v>
          </cell>
        </row>
        <row r="621">
          <cell r="D621" t="str">
            <v>综合管理岗2[211100900202]</v>
          </cell>
          <cell r="E621">
            <v>1</v>
          </cell>
          <cell r="F621">
            <v>67</v>
          </cell>
          <cell r="G621">
            <v>6</v>
          </cell>
          <cell r="H621">
            <v>60</v>
          </cell>
          <cell r="I621">
            <v>1</v>
          </cell>
        </row>
        <row r="622">
          <cell r="D622" t="str">
            <v>综合管理岗1[211101000101]</v>
          </cell>
          <cell r="E622">
            <v>1</v>
          </cell>
          <cell r="F622">
            <v>35</v>
          </cell>
          <cell r="G622">
            <v>3</v>
          </cell>
          <cell r="H622">
            <v>32</v>
          </cell>
          <cell r="I622">
            <v>0</v>
          </cell>
        </row>
        <row r="623">
          <cell r="D623" t="str">
            <v>综合管理岗3[211101000102]</v>
          </cell>
          <cell r="E623">
            <v>1</v>
          </cell>
          <cell r="F623">
            <v>84</v>
          </cell>
          <cell r="G623">
            <v>6</v>
          </cell>
          <cell r="H623">
            <v>76</v>
          </cell>
          <cell r="I623">
            <v>2</v>
          </cell>
        </row>
        <row r="624">
          <cell r="D624" t="str">
            <v>综合管理岗2[211101000103]</v>
          </cell>
          <cell r="E624">
            <v>1</v>
          </cell>
          <cell r="F624">
            <v>31</v>
          </cell>
          <cell r="G624">
            <v>0</v>
          </cell>
          <cell r="H624">
            <v>30</v>
          </cell>
          <cell r="I624">
            <v>1</v>
          </cell>
        </row>
        <row r="625">
          <cell r="D625" t="str">
            <v>综合管理岗[211101100101]</v>
          </cell>
          <cell r="E625">
            <v>1</v>
          </cell>
          <cell r="F625">
            <v>19</v>
          </cell>
          <cell r="G625">
            <v>7</v>
          </cell>
          <cell r="H625">
            <v>12</v>
          </cell>
          <cell r="I625">
            <v>0</v>
          </cell>
        </row>
        <row r="626">
          <cell r="D626" t="str">
            <v>综合管理人员[211101200601]</v>
          </cell>
          <cell r="E626">
            <v>1</v>
          </cell>
          <cell r="F626">
            <v>65</v>
          </cell>
          <cell r="G626">
            <v>20</v>
          </cell>
          <cell r="H626">
            <v>45</v>
          </cell>
          <cell r="I626">
            <v>0</v>
          </cell>
        </row>
        <row r="627">
          <cell r="D627" t="str">
            <v>法务人员[211101200602]</v>
          </cell>
          <cell r="E627">
            <v>1</v>
          </cell>
          <cell r="F627">
            <v>9</v>
          </cell>
          <cell r="G627">
            <v>3</v>
          </cell>
          <cell r="H627">
            <v>6</v>
          </cell>
          <cell r="I627">
            <v>0</v>
          </cell>
        </row>
        <row r="628">
          <cell r="D628" t="str">
            <v>消防验收员[211101200603]</v>
          </cell>
          <cell r="E628">
            <v>3</v>
          </cell>
          <cell r="F628">
            <v>44</v>
          </cell>
          <cell r="G628">
            <v>6</v>
          </cell>
          <cell r="H628">
            <v>38</v>
          </cell>
          <cell r="I628">
            <v>0</v>
          </cell>
        </row>
        <row r="629">
          <cell r="D629" t="str">
            <v>工程技术员[211101200604]</v>
          </cell>
          <cell r="E629">
            <v>2</v>
          </cell>
          <cell r="F629">
            <v>76</v>
          </cell>
          <cell r="G629">
            <v>18</v>
          </cell>
          <cell r="H629">
            <v>57</v>
          </cell>
          <cell r="I629">
            <v>1</v>
          </cell>
        </row>
        <row r="630">
          <cell r="D630" t="str">
            <v>工程技术员[211101200501]</v>
          </cell>
          <cell r="E630">
            <v>1</v>
          </cell>
          <cell r="F630">
            <v>31</v>
          </cell>
          <cell r="G630">
            <v>11</v>
          </cell>
          <cell r="H630">
            <v>20</v>
          </cell>
          <cell r="I630">
            <v>0</v>
          </cell>
        </row>
        <row r="631">
          <cell r="D631" t="str">
            <v>幼儿园全科教师1[211101300021]</v>
          </cell>
          <cell r="E631">
            <v>7</v>
          </cell>
          <cell r="F631">
            <v>136</v>
          </cell>
          <cell r="G631">
            <v>37</v>
          </cell>
          <cell r="H631">
            <v>91</v>
          </cell>
          <cell r="I631">
            <v>8</v>
          </cell>
        </row>
        <row r="632">
          <cell r="D632" t="str">
            <v>幼儿园全科教师2[211101300022]</v>
          </cell>
          <cell r="E632">
            <v>2</v>
          </cell>
          <cell r="F632">
            <v>107</v>
          </cell>
          <cell r="G632">
            <v>29</v>
          </cell>
          <cell r="H632">
            <v>73</v>
          </cell>
          <cell r="I632">
            <v>5</v>
          </cell>
        </row>
        <row r="633">
          <cell r="D633" t="str">
            <v>幼儿园科学教师[211101300023]</v>
          </cell>
          <cell r="E633">
            <v>1</v>
          </cell>
          <cell r="F633">
            <v>28</v>
          </cell>
          <cell r="G633">
            <v>8</v>
          </cell>
          <cell r="H633">
            <v>19</v>
          </cell>
          <cell r="I633">
            <v>1</v>
          </cell>
        </row>
        <row r="634">
          <cell r="D634" t="str">
            <v>教师培训工作人员[211101300020]</v>
          </cell>
          <cell r="E634">
            <v>1</v>
          </cell>
          <cell r="F634">
            <v>62</v>
          </cell>
          <cell r="G634">
            <v>13</v>
          </cell>
          <cell r="H634">
            <v>47</v>
          </cell>
          <cell r="I634">
            <v>2</v>
          </cell>
        </row>
        <row r="635">
          <cell r="D635" t="str">
            <v>职高专业课教师１[211101300001]</v>
          </cell>
          <cell r="E635">
            <v>1</v>
          </cell>
          <cell r="F635">
            <v>15</v>
          </cell>
          <cell r="G635">
            <v>5</v>
          </cell>
          <cell r="H635">
            <v>8</v>
          </cell>
          <cell r="I635">
            <v>2</v>
          </cell>
        </row>
        <row r="636">
          <cell r="D636" t="str">
            <v>职高专业课教师２[211101300002]</v>
          </cell>
          <cell r="E636">
            <v>1</v>
          </cell>
          <cell r="F636">
            <v>63</v>
          </cell>
          <cell r="G636">
            <v>8</v>
          </cell>
          <cell r="H636">
            <v>50</v>
          </cell>
          <cell r="I636">
            <v>5</v>
          </cell>
        </row>
        <row r="637">
          <cell r="D637" t="str">
            <v>高中语文教师[211101300003]</v>
          </cell>
          <cell r="E637">
            <v>2</v>
          </cell>
          <cell r="F637">
            <v>35</v>
          </cell>
          <cell r="G637">
            <v>1</v>
          </cell>
          <cell r="H637">
            <v>34</v>
          </cell>
          <cell r="I637">
            <v>0</v>
          </cell>
        </row>
        <row r="638">
          <cell r="D638" t="str">
            <v>高中数学教师[211101300004]</v>
          </cell>
          <cell r="E638">
            <v>2</v>
          </cell>
          <cell r="F638">
            <v>34</v>
          </cell>
          <cell r="G638">
            <v>1</v>
          </cell>
          <cell r="H638">
            <v>30</v>
          </cell>
          <cell r="I638">
            <v>3</v>
          </cell>
        </row>
        <row r="639">
          <cell r="D639" t="str">
            <v>初中语文教师[211101300005]</v>
          </cell>
          <cell r="E639">
            <v>4</v>
          </cell>
          <cell r="F639">
            <v>94</v>
          </cell>
          <cell r="G639">
            <v>2</v>
          </cell>
          <cell r="H639">
            <v>82</v>
          </cell>
          <cell r="I639">
            <v>10</v>
          </cell>
        </row>
        <row r="640">
          <cell r="D640" t="str">
            <v>初中数学教师[211101300006]</v>
          </cell>
          <cell r="E640">
            <v>5</v>
          </cell>
          <cell r="F640">
            <v>109</v>
          </cell>
          <cell r="G640">
            <v>22</v>
          </cell>
          <cell r="H640">
            <v>81</v>
          </cell>
          <cell r="I640">
            <v>6</v>
          </cell>
        </row>
        <row r="641">
          <cell r="D641" t="str">
            <v>初中英语教师[211101300007]</v>
          </cell>
          <cell r="E641">
            <v>1</v>
          </cell>
          <cell r="F641">
            <v>89</v>
          </cell>
          <cell r="G641">
            <v>25</v>
          </cell>
          <cell r="H641">
            <v>57</v>
          </cell>
          <cell r="I641">
            <v>7</v>
          </cell>
        </row>
        <row r="642">
          <cell r="D642" t="str">
            <v>初中物理教师[211101300008]</v>
          </cell>
          <cell r="E642">
            <v>4</v>
          </cell>
          <cell r="F642">
            <v>60</v>
          </cell>
          <cell r="G642">
            <v>12</v>
          </cell>
          <cell r="H642">
            <v>44</v>
          </cell>
          <cell r="I642">
            <v>4</v>
          </cell>
        </row>
        <row r="643">
          <cell r="D643" t="str">
            <v>初中历史教师[211101300009]</v>
          </cell>
          <cell r="E643">
            <v>1</v>
          </cell>
          <cell r="F643">
            <v>17</v>
          </cell>
          <cell r="G643">
            <v>4</v>
          </cell>
          <cell r="H643">
            <v>10</v>
          </cell>
          <cell r="I643">
            <v>3</v>
          </cell>
        </row>
        <row r="644">
          <cell r="D644" t="str">
            <v>小学语文教师1[211101300010]</v>
          </cell>
          <cell r="E644">
            <v>8</v>
          </cell>
          <cell r="F644">
            <v>251</v>
          </cell>
          <cell r="G644">
            <v>56</v>
          </cell>
          <cell r="H644">
            <v>193</v>
          </cell>
          <cell r="I644">
            <v>2</v>
          </cell>
        </row>
        <row r="645">
          <cell r="D645" t="str">
            <v>小学语文教师2[211101300011]</v>
          </cell>
          <cell r="E645">
            <v>8</v>
          </cell>
          <cell r="F645">
            <v>342</v>
          </cell>
          <cell r="G645">
            <v>124</v>
          </cell>
          <cell r="H645">
            <v>212</v>
          </cell>
          <cell r="I645">
            <v>6</v>
          </cell>
        </row>
        <row r="646">
          <cell r="D646" t="str">
            <v>小学数学教师1[211101300012]</v>
          </cell>
          <cell r="E646">
            <v>8</v>
          </cell>
          <cell r="F646">
            <v>102</v>
          </cell>
          <cell r="G646">
            <v>13</v>
          </cell>
          <cell r="H646">
            <v>80</v>
          </cell>
          <cell r="I646">
            <v>9</v>
          </cell>
        </row>
        <row r="647">
          <cell r="D647" t="str">
            <v>小学数学教师2[211101300013]</v>
          </cell>
          <cell r="E647">
            <v>7</v>
          </cell>
          <cell r="F647">
            <v>132</v>
          </cell>
          <cell r="G647">
            <v>32</v>
          </cell>
          <cell r="H647">
            <v>95</v>
          </cell>
          <cell r="I647">
            <v>5</v>
          </cell>
        </row>
        <row r="648">
          <cell r="D648" t="str">
            <v>小学道德与法治教师[211101300014]</v>
          </cell>
          <cell r="E648">
            <v>2</v>
          </cell>
          <cell r="F648">
            <v>83</v>
          </cell>
          <cell r="G648">
            <v>18</v>
          </cell>
          <cell r="H648">
            <v>62</v>
          </cell>
          <cell r="I648">
            <v>3</v>
          </cell>
        </row>
        <row r="649">
          <cell r="D649" t="str">
            <v>小学信息技术教师[211101300015]</v>
          </cell>
          <cell r="E649">
            <v>3</v>
          </cell>
          <cell r="F649">
            <v>146</v>
          </cell>
          <cell r="G649">
            <v>36</v>
          </cell>
          <cell r="H649">
            <v>106</v>
          </cell>
          <cell r="I649">
            <v>4</v>
          </cell>
        </row>
        <row r="650">
          <cell r="D650" t="str">
            <v>小学科学教师[211101300016]</v>
          </cell>
          <cell r="E650">
            <v>4</v>
          </cell>
          <cell r="F650">
            <v>241</v>
          </cell>
          <cell r="G650">
            <v>72</v>
          </cell>
          <cell r="H650">
            <v>152</v>
          </cell>
          <cell r="I650">
            <v>17</v>
          </cell>
        </row>
        <row r="651">
          <cell r="D651" t="str">
            <v>小学心理健康教师[211101300017]</v>
          </cell>
          <cell r="E651">
            <v>3</v>
          </cell>
          <cell r="F651">
            <v>104</v>
          </cell>
          <cell r="G651">
            <v>23</v>
          </cell>
          <cell r="H651">
            <v>77</v>
          </cell>
          <cell r="I651">
            <v>4</v>
          </cell>
        </row>
        <row r="652">
          <cell r="D652" t="str">
            <v>特殊教育舞蹈教师[211101300018]</v>
          </cell>
          <cell r="E652">
            <v>1</v>
          </cell>
          <cell r="F652">
            <v>8</v>
          </cell>
          <cell r="G652">
            <v>3</v>
          </cell>
          <cell r="H652">
            <v>4</v>
          </cell>
          <cell r="I652">
            <v>1</v>
          </cell>
        </row>
        <row r="653">
          <cell r="D653" t="str">
            <v>特殊教育专业课教师[211101300019]</v>
          </cell>
          <cell r="E653">
            <v>1</v>
          </cell>
          <cell r="F653">
            <v>29</v>
          </cell>
          <cell r="G653">
            <v>9</v>
          </cell>
          <cell r="H653">
            <v>17</v>
          </cell>
          <cell r="I653">
            <v>3</v>
          </cell>
        </row>
        <row r="654">
          <cell r="D654" t="str">
            <v>综合管理岗[211101600501]</v>
          </cell>
          <cell r="E654">
            <v>2</v>
          </cell>
          <cell r="F654">
            <v>108</v>
          </cell>
          <cell r="G654">
            <v>1</v>
          </cell>
          <cell r="H654">
            <v>105</v>
          </cell>
          <cell r="I654">
            <v>2</v>
          </cell>
        </row>
        <row r="655">
          <cell r="D655" t="str">
            <v>综合管理岗[211101600401]</v>
          </cell>
          <cell r="E655">
            <v>3</v>
          </cell>
          <cell r="F655">
            <v>127</v>
          </cell>
          <cell r="G655">
            <v>1</v>
          </cell>
          <cell r="H655">
            <v>122</v>
          </cell>
          <cell r="I655">
            <v>4</v>
          </cell>
        </row>
        <row r="656">
          <cell r="D656" t="str">
            <v>婚姻登记员[211101600101]</v>
          </cell>
          <cell r="E656">
            <v>1</v>
          </cell>
          <cell r="F656">
            <v>56</v>
          </cell>
          <cell r="G656">
            <v>0</v>
          </cell>
          <cell r="H656">
            <v>45</v>
          </cell>
          <cell r="I656">
            <v>11</v>
          </cell>
        </row>
        <row r="657">
          <cell r="D657" t="str">
            <v>综合管理人员[211101700201]</v>
          </cell>
          <cell r="E657">
            <v>1</v>
          </cell>
          <cell r="F657">
            <v>184</v>
          </cell>
          <cell r="G657">
            <v>26</v>
          </cell>
          <cell r="H657">
            <v>156</v>
          </cell>
          <cell r="I657">
            <v>2</v>
          </cell>
        </row>
        <row r="658">
          <cell r="D658" t="str">
            <v>管理岗位[211101800101]</v>
          </cell>
          <cell r="E658">
            <v>1</v>
          </cell>
          <cell r="F658">
            <v>46</v>
          </cell>
          <cell r="G658">
            <v>5</v>
          </cell>
          <cell r="H658">
            <v>41</v>
          </cell>
          <cell r="I658">
            <v>0</v>
          </cell>
        </row>
        <row r="659">
          <cell r="D659" t="str">
            <v>综合管理岗2[211101900501]</v>
          </cell>
          <cell r="E659">
            <v>1</v>
          </cell>
          <cell r="F659">
            <v>26</v>
          </cell>
          <cell r="G659">
            <v>0</v>
          </cell>
          <cell r="H659">
            <v>25</v>
          </cell>
          <cell r="I659">
            <v>1</v>
          </cell>
        </row>
        <row r="660">
          <cell r="D660" t="str">
            <v>综合管理岗1[211101900502]</v>
          </cell>
          <cell r="E660">
            <v>1</v>
          </cell>
          <cell r="F660">
            <v>17</v>
          </cell>
          <cell r="G660">
            <v>0</v>
          </cell>
          <cell r="H660">
            <v>14</v>
          </cell>
          <cell r="I660">
            <v>3</v>
          </cell>
        </row>
        <row r="661">
          <cell r="D661" t="str">
            <v>综合管理岗[211102000701]</v>
          </cell>
          <cell r="E661">
            <v>1</v>
          </cell>
          <cell r="F661">
            <v>19</v>
          </cell>
          <cell r="G661">
            <v>0</v>
          </cell>
          <cell r="H661">
            <v>19</v>
          </cell>
          <cell r="I661">
            <v>0</v>
          </cell>
        </row>
        <row r="662">
          <cell r="D662" t="str">
            <v>工程技术员[211102000702]</v>
          </cell>
          <cell r="E662">
            <v>1</v>
          </cell>
          <cell r="F662">
            <v>15</v>
          </cell>
          <cell r="G662">
            <v>5</v>
          </cell>
          <cell r="H662">
            <v>8</v>
          </cell>
          <cell r="I662">
            <v>2</v>
          </cell>
        </row>
        <row r="663">
          <cell r="D663" t="str">
            <v>泵站技术员[211102000703]</v>
          </cell>
          <cell r="E663">
            <v>1</v>
          </cell>
          <cell r="F663">
            <v>27</v>
          </cell>
          <cell r="G663">
            <v>11</v>
          </cell>
          <cell r="H663">
            <v>15</v>
          </cell>
          <cell r="I663">
            <v>1</v>
          </cell>
        </row>
        <row r="664">
          <cell r="D664" t="str">
            <v>工程技术员[211102000601]</v>
          </cell>
          <cell r="E664">
            <v>1</v>
          </cell>
          <cell r="F664">
            <v>19</v>
          </cell>
          <cell r="G664">
            <v>1</v>
          </cell>
          <cell r="H664">
            <v>17</v>
          </cell>
          <cell r="I664">
            <v>1</v>
          </cell>
        </row>
        <row r="665">
          <cell r="D665" t="str">
            <v>综合管理岗1[211102000501]</v>
          </cell>
          <cell r="E665">
            <v>1</v>
          </cell>
          <cell r="F665">
            <v>50</v>
          </cell>
          <cell r="G665">
            <v>8</v>
          </cell>
          <cell r="H665">
            <v>41</v>
          </cell>
          <cell r="I665">
            <v>1</v>
          </cell>
        </row>
        <row r="666">
          <cell r="D666" t="str">
            <v>综合管理岗2[211102000502]</v>
          </cell>
          <cell r="E666">
            <v>1</v>
          </cell>
          <cell r="F666">
            <v>135</v>
          </cell>
          <cell r="G666">
            <v>26</v>
          </cell>
          <cell r="H666">
            <v>109</v>
          </cell>
          <cell r="I666">
            <v>0</v>
          </cell>
        </row>
        <row r="667">
          <cell r="D667" t="str">
            <v>综合管理岗[211102000401]</v>
          </cell>
          <cell r="E667">
            <v>1</v>
          </cell>
          <cell r="F667">
            <v>20</v>
          </cell>
          <cell r="G667">
            <v>4</v>
          </cell>
          <cell r="H667">
            <v>16</v>
          </cell>
          <cell r="I667">
            <v>0</v>
          </cell>
        </row>
        <row r="668">
          <cell r="D668" t="str">
            <v>综合管理岗[211102000201]</v>
          </cell>
          <cell r="E668">
            <v>1</v>
          </cell>
          <cell r="F668">
            <v>45</v>
          </cell>
          <cell r="G668">
            <v>17</v>
          </cell>
          <cell r="H668">
            <v>28</v>
          </cell>
          <cell r="I668">
            <v>0</v>
          </cell>
        </row>
        <row r="669">
          <cell r="D669" t="str">
            <v>财务人员[211102000202]</v>
          </cell>
          <cell r="E669">
            <v>1</v>
          </cell>
          <cell r="F669">
            <v>46</v>
          </cell>
          <cell r="G669">
            <v>9</v>
          </cell>
          <cell r="H669">
            <v>36</v>
          </cell>
          <cell r="I669">
            <v>1</v>
          </cell>
        </row>
        <row r="670">
          <cell r="D670" t="str">
            <v>工程技术员[211102000203]</v>
          </cell>
          <cell r="E670">
            <v>2</v>
          </cell>
          <cell r="F670">
            <v>45</v>
          </cell>
          <cell r="G670">
            <v>8</v>
          </cell>
          <cell r="H670">
            <v>37</v>
          </cell>
          <cell r="I670">
            <v>0</v>
          </cell>
        </row>
        <row r="671">
          <cell r="D671" t="str">
            <v>财务管理岗[211102000101]</v>
          </cell>
          <cell r="E671">
            <v>1</v>
          </cell>
          <cell r="F671">
            <v>70</v>
          </cell>
          <cell r="G671">
            <v>19</v>
          </cell>
          <cell r="H671">
            <v>51</v>
          </cell>
          <cell r="I671">
            <v>0</v>
          </cell>
        </row>
        <row r="672">
          <cell r="D672" t="str">
            <v>工程管理岗[211102000102]</v>
          </cell>
          <cell r="E672">
            <v>1</v>
          </cell>
          <cell r="F672">
            <v>39</v>
          </cell>
          <cell r="G672">
            <v>6</v>
          </cell>
          <cell r="H672">
            <v>32</v>
          </cell>
          <cell r="I672">
            <v>1</v>
          </cell>
        </row>
        <row r="673">
          <cell r="D673" t="str">
            <v>综合管理岗[211102000103]</v>
          </cell>
          <cell r="E673">
            <v>1</v>
          </cell>
          <cell r="F673">
            <v>32</v>
          </cell>
          <cell r="G673">
            <v>15</v>
          </cell>
          <cell r="H673">
            <v>17</v>
          </cell>
          <cell r="I673">
            <v>0</v>
          </cell>
        </row>
        <row r="674">
          <cell r="D674" t="str">
            <v>综合管理人员[211703600401]</v>
          </cell>
          <cell r="E674">
            <v>1</v>
          </cell>
          <cell r="F674">
            <v>27</v>
          </cell>
          <cell r="G674">
            <v>0</v>
          </cell>
          <cell r="H674">
            <v>27</v>
          </cell>
          <cell r="I674">
            <v>0</v>
          </cell>
        </row>
        <row r="675">
          <cell r="D675" t="str">
            <v>综合管理人员[211703600301]</v>
          </cell>
          <cell r="E675">
            <v>1</v>
          </cell>
          <cell r="F675">
            <v>30</v>
          </cell>
          <cell r="G675">
            <v>0</v>
          </cell>
          <cell r="H675">
            <v>29</v>
          </cell>
          <cell r="I675">
            <v>1</v>
          </cell>
        </row>
        <row r="676">
          <cell r="D676" t="str">
            <v>综合管理人员[211703600201]</v>
          </cell>
          <cell r="E676">
            <v>1</v>
          </cell>
          <cell r="F676">
            <v>22</v>
          </cell>
          <cell r="G676">
            <v>0</v>
          </cell>
          <cell r="H676">
            <v>22</v>
          </cell>
          <cell r="I676">
            <v>0</v>
          </cell>
        </row>
        <row r="677">
          <cell r="D677" t="str">
            <v>综合管理人员[211703700401]</v>
          </cell>
          <cell r="E677">
            <v>1</v>
          </cell>
          <cell r="F677">
            <v>32</v>
          </cell>
          <cell r="G677">
            <v>0</v>
          </cell>
          <cell r="H677">
            <v>32</v>
          </cell>
          <cell r="I677">
            <v>0</v>
          </cell>
        </row>
        <row r="678">
          <cell r="D678" t="str">
            <v>综合管理工作人员[211703800401]</v>
          </cell>
          <cell r="E678">
            <v>1</v>
          </cell>
          <cell r="F678">
            <v>44</v>
          </cell>
          <cell r="G678">
            <v>1</v>
          </cell>
          <cell r="H678">
            <v>40</v>
          </cell>
          <cell r="I678">
            <v>3</v>
          </cell>
        </row>
        <row r="679">
          <cell r="D679" t="str">
            <v>综合管理工作人员[211703800301]</v>
          </cell>
          <cell r="E679">
            <v>1</v>
          </cell>
          <cell r="F679">
            <v>72</v>
          </cell>
          <cell r="G679">
            <v>0</v>
          </cell>
          <cell r="H679">
            <v>72</v>
          </cell>
          <cell r="I679">
            <v>0</v>
          </cell>
        </row>
        <row r="680">
          <cell r="D680" t="str">
            <v>财务人员[211703800201]</v>
          </cell>
          <cell r="E680">
            <v>1</v>
          </cell>
          <cell r="F680">
            <v>22</v>
          </cell>
          <cell r="G680">
            <v>0</v>
          </cell>
          <cell r="H680">
            <v>21</v>
          </cell>
          <cell r="I680">
            <v>1</v>
          </cell>
        </row>
        <row r="681">
          <cell r="D681" t="str">
            <v>综合管理人员[211703900201]</v>
          </cell>
          <cell r="E681">
            <v>1</v>
          </cell>
          <cell r="F681">
            <v>40</v>
          </cell>
          <cell r="G681">
            <v>0</v>
          </cell>
          <cell r="H681">
            <v>39</v>
          </cell>
          <cell r="I681">
            <v>1</v>
          </cell>
        </row>
        <row r="682">
          <cell r="D682" t="str">
            <v>综合执法人员[211704000401]</v>
          </cell>
          <cell r="E682">
            <v>1</v>
          </cell>
          <cell r="F682">
            <v>29</v>
          </cell>
          <cell r="G682">
            <v>1</v>
          </cell>
          <cell r="H682">
            <v>27</v>
          </cell>
          <cell r="I682">
            <v>1</v>
          </cell>
        </row>
        <row r="683">
          <cell r="D683" t="str">
            <v>政务中心人员[211704000201]</v>
          </cell>
          <cell r="E683">
            <v>2</v>
          </cell>
          <cell r="F683">
            <v>86</v>
          </cell>
          <cell r="G683">
            <v>0</v>
          </cell>
          <cell r="H683">
            <v>82</v>
          </cell>
          <cell r="I683">
            <v>4</v>
          </cell>
        </row>
        <row r="684">
          <cell r="D684" t="str">
            <v>综合管理人员[211704100301]</v>
          </cell>
          <cell r="E684">
            <v>1</v>
          </cell>
          <cell r="F684">
            <v>152</v>
          </cell>
          <cell r="G684">
            <v>22</v>
          </cell>
          <cell r="H684">
            <v>130</v>
          </cell>
          <cell r="I684">
            <v>0</v>
          </cell>
        </row>
        <row r="685">
          <cell r="D685" t="str">
            <v>综合管理人员[211704100201]</v>
          </cell>
          <cell r="E685">
            <v>2</v>
          </cell>
          <cell r="F685">
            <v>271</v>
          </cell>
          <cell r="G685">
            <v>29</v>
          </cell>
          <cell r="H685">
            <v>240</v>
          </cell>
          <cell r="I685">
            <v>2</v>
          </cell>
        </row>
        <row r="686">
          <cell r="D686" t="str">
            <v>综合管理员[211704200401]</v>
          </cell>
          <cell r="E686">
            <v>1</v>
          </cell>
          <cell r="F686">
            <v>32</v>
          </cell>
          <cell r="G686">
            <v>0</v>
          </cell>
          <cell r="H686">
            <v>31</v>
          </cell>
          <cell r="I686">
            <v>1</v>
          </cell>
        </row>
        <row r="687">
          <cell r="D687" t="str">
            <v>综合管理工作人员1[211704300401]</v>
          </cell>
          <cell r="E687">
            <v>1</v>
          </cell>
          <cell r="F687">
            <v>65</v>
          </cell>
          <cell r="G687">
            <v>36</v>
          </cell>
          <cell r="H687">
            <v>29</v>
          </cell>
          <cell r="I687">
            <v>0</v>
          </cell>
        </row>
        <row r="688">
          <cell r="D688" t="str">
            <v>综合管理工作人员1[211704300301]</v>
          </cell>
          <cell r="E688">
            <v>1</v>
          </cell>
          <cell r="F688">
            <v>27</v>
          </cell>
          <cell r="G688">
            <v>6</v>
          </cell>
          <cell r="H688">
            <v>21</v>
          </cell>
          <cell r="I688">
            <v>0</v>
          </cell>
        </row>
        <row r="689">
          <cell r="D689" t="str">
            <v>综合管理工作人员1[211704300201]</v>
          </cell>
          <cell r="E689">
            <v>1</v>
          </cell>
          <cell r="F689">
            <v>30</v>
          </cell>
          <cell r="G689">
            <v>8</v>
          </cell>
          <cell r="H689">
            <v>22</v>
          </cell>
          <cell r="I689">
            <v>0</v>
          </cell>
        </row>
        <row r="690">
          <cell r="D690" t="str">
            <v>综合管理人员[211704500101]</v>
          </cell>
          <cell r="E690">
            <v>2</v>
          </cell>
          <cell r="F690">
            <v>19</v>
          </cell>
          <cell r="G690">
            <v>4</v>
          </cell>
          <cell r="H690">
            <v>14</v>
          </cell>
          <cell r="I690">
            <v>1</v>
          </cell>
        </row>
        <row r="691">
          <cell r="D691" t="str">
            <v>信息技术保障人员[211704600101]</v>
          </cell>
          <cell r="E691">
            <v>1</v>
          </cell>
          <cell r="F691">
            <v>29</v>
          </cell>
          <cell r="G691">
            <v>2</v>
          </cell>
          <cell r="H691">
            <v>27</v>
          </cell>
          <cell r="I691">
            <v>0</v>
          </cell>
        </row>
        <row r="692">
          <cell r="D692" t="str">
            <v>综合管理员[211704700101]</v>
          </cell>
          <cell r="E692">
            <v>1</v>
          </cell>
          <cell r="F692">
            <v>18</v>
          </cell>
          <cell r="G692">
            <v>2</v>
          </cell>
          <cell r="H692">
            <v>15</v>
          </cell>
          <cell r="I692">
            <v>1</v>
          </cell>
        </row>
        <row r="693">
          <cell r="D693" t="str">
            <v>工程技术员[211704700102]</v>
          </cell>
          <cell r="E693">
            <v>1</v>
          </cell>
          <cell r="F693">
            <v>17</v>
          </cell>
          <cell r="G693">
            <v>1</v>
          </cell>
          <cell r="H693">
            <v>16</v>
          </cell>
          <cell r="I693">
            <v>0</v>
          </cell>
        </row>
        <row r="694">
          <cell r="D694" t="str">
            <v>文字综合岗[211704800101]</v>
          </cell>
          <cell r="E694">
            <v>1</v>
          </cell>
          <cell r="F694">
            <v>18</v>
          </cell>
          <cell r="G694">
            <v>1</v>
          </cell>
          <cell r="H694">
            <v>16</v>
          </cell>
          <cell r="I694">
            <v>1</v>
          </cell>
        </row>
        <row r="695">
          <cell r="D695" t="str">
            <v>综合管理岗[211704800102]</v>
          </cell>
          <cell r="E695">
            <v>1</v>
          </cell>
          <cell r="F695">
            <v>43</v>
          </cell>
          <cell r="G695">
            <v>4</v>
          </cell>
          <cell r="H695">
            <v>39</v>
          </cell>
          <cell r="I695">
            <v>0</v>
          </cell>
        </row>
        <row r="696">
          <cell r="D696" t="str">
            <v>综合管理员[211704900101]</v>
          </cell>
          <cell r="E696">
            <v>1</v>
          </cell>
          <cell r="F696">
            <v>57</v>
          </cell>
          <cell r="G696">
            <v>13</v>
          </cell>
          <cell r="H696">
            <v>44</v>
          </cell>
          <cell r="I696">
            <v>0</v>
          </cell>
        </row>
        <row r="697">
          <cell r="D697" t="str">
            <v>PPP项目工作人员[211705102301]</v>
          </cell>
          <cell r="E697">
            <v>1</v>
          </cell>
          <cell r="F697">
            <v>19</v>
          </cell>
          <cell r="G697">
            <v>4</v>
          </cell>
          <cell r="H697">
            <v>13</v>
          </cell>
          <cell r="I697">
            <v>2</v>
          </cell>
        </row>
        <row r="698">
          <cell r="D698" t="str">
            <v>财务人员[211705102101]</v>
          </cell>
          <cell r="E698">
            <v>1</v>
          </cell>
          <cell r="F698">
            <v>34</v>
          </cell>
          <cell r="G698">
            <v>14</v>
          </cell>
          <cell r="H698">
            <v>20</v>
          </cell>
          <cell r="I698">
            <v>0</v>
          </cell>
        </row>
        <row r="699">
          <cell r="D699" t="str">
            <v>财务人员[211705101501]</v>
          </cell>
          <cell r="E699">
            <v>2</v>
          </cell>
          <cell r="F699">
            <v>73</v>
          </cell>
          <cell r="G699">
            <v>16</v>
          </cell>
          <cell r="H699">
            <v>56</v>
          </cell>
          <cell r="I699">
            <v>1</v>
          </cell>
        </row>
        <row r="700">
          <cell r="D700" t="str">
            <v>综合管理[211705200101]</v>
          </cell>
          <cell r="E700">
            <v>1</v>
          </cell>
          <cell r="F700">
            <v>41</v>
          </cell>
          <cell r="G700">
            <v>5</v>
          </cell>
          <cell r="H700">
            <v>36</v>
          </cell>
          <cell r="I700">
            <v>0</v>
          </cell>
        </row>
        <row r="701">
          <cell r="D701" t="str">
            <v>农业技术人员[211705301801]</v>
          </cell>
          <cell r="E701">
            <v>1</v>
          </cell>
          <cell r="F701">
            <v>31</v>
          </cell>
          <cell r="G701">
            <v>9</v>
          </cell>
          <cell r="H701">
            <v>21</v>
          </cell>
          <cell r="I701">
            <v>1</v>
          </cell>
        </row>
        <row r="702">
          <cell r="D702" t="str">
            <v>农业技术人员[211705301301]</v>
          </cell>
          <cell r="E702">
            <v>3</v>
          </cell>
          <cell r="F702">
            <v>60</v>
          </cell>
          <cell r="G702">
            <v>17</v>
          </cell>
          <cell r="H702">
            <v>43</v>
          </cell>
          <cell r="I702">
            <v>0</v>
          </cell>
        </row>
        <row r="703">
          <cell r="D703" t="str">
            <v>城乡规划设计人员[211705400701]</v>
          </cell>
          <cell r="E703">
            <v>3</v>
          </cell>
          <cell r="F703">
            <v>28</v>
          </cell>
          <cell r="G703">
            <v>4</v>
          </cell>
          <cell r="H703">
            <v>22</v>
          </cell>
          <cell r="I703">
            <v>2</v>
          </cell>
        </row>
        <row r="704">
          <cell r="D704" t="str">
            <v>武汉市洪山区法律援助中心管理岗[211102100101]</v>
          </cell>
          <cell r="E704">
            <v>2</v>
          </cell>
          <cell r="F704">
            <v>102</v>
          </cell>
          <cell r="G704">
            <v>19</v>
          </cell>
          <cell r="H704">
            <v>81</v>
          </cell>
          <cell r="I704">
            <v>2</v>
          </cell>
        </row>
        <row r="705">
          <cell r="D705" t="str">
            <v>临床医师[211102401003]</v>
          </cell>
          <cell r="E705">
            <v>2</v>
          </cell>
          <cell r="F705">
            <v>36</v>
          </cell>
          <cell r="G705">
            <v>2</v>
          </cell>
          <cell r="H705">
            <v>33</v>
          </cell>
          <cell r="I705">
            <v>1</v>
          </cell>
        </row>
        <row r="706">
          <cell r="D706" t="str">
            <v>中药剂师[211102401004]</v>
          </cell>
          <cell r="E706">
            <v>1</v>
          </cell>
          <cell r="F706">
            <v>12</v>
          </cell>
          <cell r="G706">
            <v>2</v>
          </cell>
          <cell r="H706">
            <v>9</v>
          </cell>
          <cell r="I706">
            <v>1</v>
          </cell>
        </row>
        <row r="707">
          <cell r="D707" t="str">
            <v>放射医师[211102400801]</v>
          </cell>
          <cell r="E707">
            <v>1</v>
          </cell>
          <cell r="F707">
            <v>4</v>
          </cell>
          <cell r="G707">
            <v>2</v>
          </cell>
          <cell r="H707">
            <v>1</v>
          </cell>
          <cell r="I707">
            <v>1</v>
          </cell>
        </row>
        <row r="708">
          <cell r="D708" t="str">
            <v>临床医师[211102400802]</v>
          </cell>
          <cell r="E708">
            <v>2</v>
          </cell>
          <cell r="F708">
            <v>28</v>
          </cell>
          <cell r="G708">
            <v>9</v>
          </cell>
          <cell r="H708">
            <v>19</v>
          </cell>
          <cell r="I708">
            <v>0</v>
          </cell>
        </row>
        <row r="709">
          <cell r="D709" t="str">
            <v>公卫医生[211102400501]</v>
          </cell>
          <cell r="E709">
            <v>1</v>
          </cell>
          <cell r="F709">
            <v>6</v>
          </cell>
          <cell r="G709">
            <v>2</v>
          </cell>
          <cell r="H709">
            <v>3</v>
          </cell>
          <cell r="I709">
            <v>1</v>
          </cell>
        </row>
        <row r="710">
          <cell r="D710" t="str">
            <v>检验技师[211102400502]</v>
          </cell>
          <cell r="E710">
            <v>1</v>
          </cell>
          <cell r="F710">
            <v>26</v>
          </cell>
          <cell r="G710">
            <v>8</v>
          </cell>
          <cell r="H710">
            <v>18</v>
          </cell>
          <cell r="I710">
            <v>0</v>
          </cell>
        </row>
        <row r="711">
          <cell r="D711" t="str">
            <v>综合管理岗[211102600501]</v>
          </cell>
          <cell r="E711">
            <v>1</v>
          </cell>
          <cell r="F711">
            <v>90</v>
          </cell>
          <cell r="G711">
            <v>21</v>
          </cell>
          <cell r="H711">
            <v>69</v>
          </cell>
          <cell r="I711">
            <v>0</v>
          </cell>
        </row>
        <row r="712">
          <cell r="D712" t="str">
            <v>园林施工设计[211102800401]</v>
          </cell>
          <cell r="E712">
            <v>1</v>
          </cell>
          <cell r="F712">
            <v>17</v>
          </cell>
          <cell r="G712">
            <v>4</v>
          </cell>
          <cell r="H712">
            <v>10</v>
          </cell>
          <cell r="I712">
            <v>3</v>
          </cell>
        </row>
        <row r="713">
          <cell r="D713" t="str">
            <v>办公室工作人员[211103000201]</v>
          </cell>
          <cell r="E713">
            <v>1</v>
          </cell>
          <cell r="F713">
            <v>104</v>
          </cell>
          <cell r="G713">
            <v>23</v>
          </cell>
          <cell r="H713">
            <v>76</v>
          </cell>
          <cell r="I713">
            <v>5</v>
          </cell>
        </row>
        <row r="714">
          <cell r="D714" t="str">
            <v>综合管理人员[211103200701]</v>
          </cell>
          <cell r="E714">
            <v>4</v>
          </cell>
          <cell r="F714">
            <v>101</v>
          </cell>
          <cell r="G714">
            <v>3</v>
          </cell>
          <cell r="H714">
            <v>96</v>
          </cell>
          <cell r="I714">
            <v>2</v>
          </cell>
        </row>
        <row r="715">
          <cell r="D715" t="str">
            <v>综合管理人员[211103200601]</v>
          </cell>
          <cell r="E715">
            <v>3</v>
          </cell>
          <cell r="F715">
            <v>82</v>
          </cell>
          <cell r="G715">
            <v>5</v>
          </cell>
          <cell r="H715">
            <v>76</v>
          </cell>
          <cell r="I715">
            <v>1</v>
          </cell>
        </row>
        <row r="716">
          <cell r="D716" t="str">
            <v>综合管理人员[211103200501]</v>
          </cell>
          <cell r="E716">
            <v>6</v>
          </cell>
          <cell r="F716">
            <v>222</v>
          </cell>
          <cell r="G716">
            <v>27</v>
          </cell>
          <cell r="H716">
            <v>193</v>
          </cell>
          <cell r="I716">
            <v>2</v>
          </cell>
        </row>
        <row r="717">
          <cell r="D717" t="str">
            <v>综合管理岗[211103300601]</v>
          </cell>
          <cell r="E717">
            <v>3</v>
          </cell>
          <cell r="F717">
            <v>158</v>
          </cell>
          <cell r="G717">
            <v>39</v>
          </cell>
          <cell r="H717">
            <v>118</v>
          </cell>
          <cell r="I717">
            <v>1</v>
          </cell>
        </row>
        <row r="718">
          <cell r="D718" t="str">
            <v>综合管理岗[211103300501]</v>
          </cell>
          <cell r="E718">
            <v>2</v>
          </cell>
          <cell r="F718">
            <v>101</v>
          </cell>
          <cell r="G718">
            <v>23</v>
          </cell>
          <cell r="H718">
            <v>73</v>
          </cell>
          <cell r="I718">
            <v>5</v>
          </cell>
        </row>
        <row r="719">
          <cell r="D719" t="str">
            <v>城管执法岗[211103400801]</v>
          </cell>
          <cell r="E719">
            <v>3</v>
          </cell>
          <cell r="F719">
            <v>110</v>
          </cell>
          <cell r="G719">
            <v>23</v>
          </cell>
          <cell r="H719">
            <v>87</v>
          </cell>
          <cell r="I719">
            <v>0</v>
          </cell>
        </row>
        <row r="720">
          <cell r="D720" t="str">
            <v>行政综合岗[211103400601]</v>
          </cell>
          <cell r="E720">
            <v>1</v>
          </cell>
          <cell r="F720">
            <v>31</v>
          </cell>
          <cell r="G720">
            <v>3</v>
          </cell>
          <cell r="H720">
            <v>27</v>
          </cell>
          <cell r="I720">
            <v>1</v>
          </cell>
        </row>
        <row r="721">
          <cell r="D721" t="str">
            <v>综合管理岗[211103600701]</v>
          </cell>
          <cell r="E721">
            <v>3</v>
          </cell>
          <cell r="F721">
            <v>71</v>
          </cell>
          <cell r="G721">
            <v>1</v>
          </cell>
          <cell r="H721">
            <v>68</v>
          </cell>
          <cell r="I721">
            <v>2</v>
          </cell>
        </row>
        <row r="722">
          <cell r="D722" t="str">
            <v>综合管理岗[211103600601]</v>
          </cell>
          <cell r="E722">
            <v>3</v>
          </cell>
          <cell r="F722">
            <v>101</v>
          </cell>
          <cell r="G722">
            <v>1</v>
          </cell>
          <cell r="H722">
            <v>97</v>
          </cell>
          <cell r="I722">
            <v>3</v>
          </cell>
        </row>
        <row r="723">
          <cell r="D723" t="str">
            <v>综合管理岗[211103600501]</v>
          </cell>
          <cell r="E723">
            <v>7</v>
          </cell>
          <cell r="F723">
            <v>278</v>
          </cell>
          <cell r="G723">
            <v>8</v>
          </cell>
          <cell r="H723">
            <v>266</v>
          </cell>
          <cell r="I723">
            <v>4</v>
          </cell>
        </row>
        <row r="724">
          <cell r="D724" t="str">
            <v>综合管理岗[211103700101]</v>
          </cell>
          <cell r="E724">
            <v>2</v>
          </cell>
          <cell r="F724">
            <v>80</v>
          </cell>
          <cell r="G724">
            <v>2</v>
          </cell>
          <cell r="H724">
            <v>77</v>
          </cell>
          <cell r="I724">
            <v>1</v>
          </cell>
        </row>
        <row r="725">
          <cell r="D725" t="str">
            <v>综合管理岗[211103800801]</v>
          </cell>
          <cell r="E725">
            <v>4</v>
          </cell>
          <cell r="F725">
            <v>116</v>
          </cell>
          <cell r="G725">
            <v>16</v>
          </cell>
          <cell r="H725">
            <v>98</v>
          </cell>
          <cell r="I725">
            <v>2</v>
          </cell>
        </row>
        <row r="726">
          <cell r="D726" t="str">
            <v>综合管理岗[211103800701]</v>
          </cell>
          <cell r="E726">
            <v>1</v>
          </cell>
          <cell r="F726">
            <v>27</v>
          </cell>
          <cell r="G726">
            <v>3</v>
          </cell>
          <cell r="H726">
            <v>24</v>
          </cell>
          <cell r="I726">
            <v>0</v>
          </cell>
        </row>
        <row r="727">
          <cell r="D727" t="str">
            <v>综合管理岗[211103900701]</v>
          </cell>
          <cell r="E727">
            <v>4</v>
          </cell>
          <cell r="F727">
            <v>230</v>
          </cell>
          <cell r="G727">
            <v>49</v>
          </cell>
          <cell r="H727">
            <v>180</v>
          </cell>
          <cell r="I727">
            <v>1</v>
          </cell>
        </row>
        <row r="728">
          <cell r="D728" t="str">
            <v>综合管理岗[211103900601]</v>
          </cell>
          <cell r="E728">
            <v>2</v>
          </cell>
          <cell r="F728">
            <v>62</v>
          </cell>
          <cell r="G728">
            <v>3</v>
          </cell>
          <cell r="H728">
            <v>59</v>
          </cell>
          <cell r="I728">
            <v>0</v>
          </cell>
        </row>
        <row r="729">
          <cell r="D729" t="str">
            <v>综合管理岗[211103900501]</v>
          </cell>
          <cell r="E729">
            <v>6</v>
          </cell>
          <cell r="F729">
            <v>179</v>
          </cell>
          <cell r="G729">
            <v>11</v>
          </cell>
          <cell r="H729">
            <v>165</v>
          </cell>
          <cell r="I729">
            <v>3</v>
          </cell>
        </row>
        <row r="730">
          <cell r="D730" t="str">
            <v>综合管理岗位[211104000801]</v>
          </cell>
          <cell r="E730">
            <v>1</v>
          </cell>
          <cell r="F730">
            <v>51</v>
          </cell>
          <cell r="G730">
            <v>10</v>
          </cell>
          <cell r="H730">
            <v>38</v>
          </cell>
          <cell r="I730">
            <v>3</v>
          </cell>
        </row>
        <row r="731">
          <cell r="D731" t="str">
            <v>林业技术人员[211705501201]</v>
          </cell>
          <cell r="E731">
            <v>1</v>
          </cell>
          <cell r="F731">
            <v>10</v>
          </cell>
          <cell r="G731">
            <v>4</v>
          </cell>
          <cell r="H731">
            <v>6</v>
          </cell>
          <cell r="I731">
            <v>0</v>
          </cell>
        </row>
        <row r="732">
          <cell r="D732" t="str">
            <v>林业技术人员[211705500801]</v>
          </cell>
          <cell r="E732">
            <v>1</v>
          </cell>
          <cell r="F732">
            <v>12</v>
          </cell>
          <cell r="G732">
            <v>3</v>
          </cell>
          <cell r="H732">
            <v>9</v>
          </cell>
          <cell r="I732">
            <v>0</v>
          </cell>
        </row>
        <row r="733">
          <cell r="D733" t="str">
            <v>信息技术人员[211705900001]</v>
          </cell>
          <cell r="E733">
            <v>2</v>
          </cell>
          <cell r="F733">
            <v>86</v>
          </cell>
          <cell r="G733">
            <v>7</v>
          </cell>
          <cell r="H733">
            <v>77</v>
          </cell>
          <cell r="I733">
            <v>2</v>
          </cell>
        </row>
        <row r="734">
          <cell r="D734" t="str">
            <v>专技人员[211706100001]</v>
          </cell>
          <cell r="E734">
            <v>1</v>
          </cell>
          <cell r="F734">
            <v>41</v>
          </cell>
          <cell r="G734">
            <v>6</v>
          </cell>
          <cell r="H734">
            <v>33</v>
          </cell>
          <cell r="I734">
            <v>2</v>
          </cell>
        </row>
        <row r="735">
          <cell r="D735" t="str">
            <v>工程技术人员[211706100002]</v>
          </cell>
          <cell r="E735">
            <v>1</v>
          </cell>
          <cell r="F735">
            <v>22</v>
          </cell>
          <cell r="G735">
            <v>2</v>
          </cell>
          <cell r="H735">
            <v>20</v>
          </cell>
          <cell r="I735">
            <v>0</v>
          </cell>
        </row>
        <row r="736">
          <cell r="D736" t="str">
            <v>检验人员2[211706200001]</v>
          </cell>
          <cell r="E736">
            <v>1</v>
          </cell>
          <cell r="F736">
            <v>40</v>
          </cell>
          <cell r="G736">
            <v>4</v>
          </cell>
          <cell r="H736">
            <v>34</v>
          </cell>
          <cell r="I736">
            <v>2</v>
          </cell>
        </row>
        <row r="737">
          <cell r="D737" t="str">
            <v>检验人员1[211706200002]</v>
          </cell>
          <cell r="E737">
            <v>1</v>
          </cell>
          <cell r="F737">
            <v>29</v>
          </cell>
          <cell r="G737">
            <v>6</v>
          </cell>
          <cell r="H737">
            <v>22</v>
          </cell>
          <cell r="I737">
            <v>1</v>
          </cell>
        </row>
        <row r="738">
          <cell r="D738" t="str">
            <v>综合管理人员[211706400101]</v>
          </cell>
          <cell r="E738">
            <v>2</v>
          </cell>
          <cell r="F738">
            <v>101</v>
          </cell>
          <cell r="G738">
            <v>29</v>
          </cell>
          <cell r="H738">
            <v>71</v>
          </cell>
          <cell r="I738">
            <v>1</v>
          </cell>
        </row>
        <row r="739">
          <cell r="D739" t="str">
            <v>公卫医生[211801100801]</v>
          </cell>
          <cell r="E739">
            <v>1</v>
          </cell>
          <cell r="F739">
            <v>8</v>
          </cell>
          <cell r="G739">
            <v>1</v>
          </cell>
          <cell r="H739">
            <v>5</v>
          </cell>
          <cell r="I739">
            <v>2</v>
          </cell>
        </row>
        <row r="740">
          <cell r="D740" t="str">
            <v>检验技师[211801100802]</v>
          </cell>
          <cell r="E740">
            <v>1</v>
          </cell>
          <cell r="F740">
            <v>14</v>
          </cell>
          <cell r="G740">
            <v>2</v>
          </cell>
          <cell r="H740">
            <v>11</v>
          </cell>
          <cell r="I740">
            <v>1</v>
          </cell>
        </row>
        <row r="741">
          <cell r="D741" t="str">
            <v>B超医师[211801100401]</v>
          </cell>
          <cell r="E741">
            <v>1</v>
          </cell>
          <cell r="F741">
            <v>2</v>
          </cell>
          <cell r="G741">
            <v>1</v>
          </cell>
          <cell r="H741">
            <v>1</v>
          </cell>
          <cell r="I741">
            <v>0</v>
          </cell>
        </row>
        <row r="742">
          <cell r="D742" t="str">
            <v>放射医师[211801100402]</v>
          </cell>
          <cell r="E742">
            <v>1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</row>
        <row r="743">
          <cell r="D743" t="str">
            <v>财务人员[211801100201]</v>
          </cell>
          <cell r="E743">
            <v>1</v>
          </cell>
          <cell r="F743">
            <v>64</v>
          </cell>
          <cell r="G743">
            <v>10</v>
          </cell>
          <cell r="H743">
            <v>50</v>
          </cell>
          <cell r="I743">
            <v>4</v>
          </cell>
        </row>
        <row r="744">
          <cell r="D744" t="str">
            <v>临床医生[211801100202]</v>
          </cell>
          <cell r="E744">
            <v>5</v>
          </cell>
          <cell r="F744">
            <v>26</v>
          </cell>
          <cell r="G744">
            <v>5</v>
          </cell>
          <cell r="H744">
            <v>18</v>
          </cell>
          <cell r="I744">
            <v>3</v>
          </cell>
        </row>
        <row r="745">
          <cell r="D745" t="str">
            <v>内科医生[211801100203]</v>
          </cell>
          <cell r="E745">
            <v>1</v>
          </cell>
          <cell r="F745">
            <v>6</v>
          </cell>
          <cell r="G745">
            <v>2</v>
          </cell>
          <cell r="H745">
            <v>3</v>
          </cell>
          <cell r="I745">
            <v>1</v>
          </cell>
        </row>
        <row r="746">
          <cell r="D746" t="str">
            <v>外科医生[211801100204]</v>
          </cell>
          <cell r="E746">
            <v>2</v>
          </cell>
          <cell r="F746">
            <v>6</v>
          </cell>
          <cell r="G746">
            <v>3</v>
          </cell>
          <cell r="H746">
            <v>3</v>
          </cell>
          <cell r="I746">
            <v>0</v>
          </cell>
        </row>
        <row r="747">
          <cell r="D747" t="str">
            <v>儿科医生[211801100205]</v>
          </cell>
          <cell r="E747">
            <v>1</v>
          </cell>
          <cell r="F747">
            <v>1</v>
          </cell>
          <cell r="G747">
            <v>0</v>
          </cell>
          <cell r="H747">
            <v>1</v>
          </cell>
          <cell r="I747">
            <v>0</v>
          </cell>
        </row>
        <row r="748">
          <cell r="D748" t="str">
            <v>五官科医生[211801100206]</v>
          </cell>
          <cell r="E748">
            <v>1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</row>
        <row r="749">
          <cell r="D749" t="str">
            <v>妇科医生[211801100207]</v>
          </cell>
          <cell r="E749">
            <v>1</v>
          </cell>
          <cell r="F749">
            <v>3</v>
          </cell>
          <cell r="G749">
            <v>1</v>
          </cell>
          <cell r="H749">
            <v>2</v>
          </cell>
          <cell r="I749">
            <v>0</v>
          </cell>
        </row>
        <row r="750">
          <cell r="D750" t="str">
            <v>麻醉医生[211801100208]</v>
          </cell>
          <cell r="E750">
            <v>2</v>
          </cell>
          <cell r="F750">
            <v>3</v>
          </cell>
          <cell r="G750">
            <v>1</v>
          </cell>
          <cell r="H750">
            <v>1</v>
          </cell>
          <cell r="I750">
            <v>1</v>
          </cell>
        </row>
        <row r="751">
          <cell r="D751" t="str">
            <v>口腔医生[211801100209]</v>
          </cell>
          <cell r="E751">
            <v>2</v>
          </cell>
          <cell r="F751">
            <v>10</v>
          </cell>
          <cell r="G751">
            <v>0</v>
          </cell>
          <cell r="H751">
            <v>9</v>
          </cell>
          <cell r="I751">
            <v>1</v>
          </cell>
        </row>
        <row r="752">
          <cell r="D752" t="str">
            <v>中医医生[211801100210]</v>
          </cell>
          <cell r="E752">
            <v>1</v>
          </cell>
          <cell r="F752">
            <v>29</v>
          </cell>
          <cell r="G752">
            <v>9</v>
          </cell>
          <cell r="H752">
            <v>17</v>
          </cell>
          <cell r="I752">
            <v>3</v>
          </cell>
        </row>
        <row r="753">
          <cell r="D753" t="str">
            <v>护士长[211801100211]</v>
          </cell>
          <cell r="E753">
            <v>3</v>
          </cell>
          <cell r="F753">
            <v>23</v>
          </cell>
          <cell r="G753">
            <v>2</v>
          </cell>
          <cell r="H753">
            <v>4</v>
          </cell>
          <cell r="I753">
            <v>17</v>
          </cell>
        </row>
        <row r="754">
          <cell r="D754" t="str">
            <v>公卫医生[211801100101]</v>
          </cell>
          <cell r="E754">
            <v>6</v>
          </cell>
          <cell r="F754">
            <v>54</v>
          </cell>
          <cell r="G754">
            <v>6</v>
          </cell>
          <cell r="H754">
            <v>45</v>
          </cell>
          <cell r="I754">
            <v>3</v>
          </cell>
        </row>
        <row r="755">
          <cell r="D755" t="str">
            <v>综合管理人员[211104200001]</v>
          </cell>
          <cell r="E755">
            <v>1</v>
          </cell>
          <cell r="F755">
            <v>39</v>
          </cell>
          <cell r="G755">
            <v>10</v>
          </cell>
          <cell r="H755">
            <v>27</v>
          </cell>
          <cell r="I755">
            <v>2</v>
          </cell>
        </row>
        <row r="756">
          <cell r="D756" t="str">
            <v>办公室文员[211104400001]</v>
          </cell>
          <cell r="E756">
            <v>1</v>
          </cell>
          <cell r="F756">
            <v>50</v>
          </cell>
          <cell r="G756">
            <v>14</v>
          </cell>
          <cell r="H756">
            <v>34</v>
          </cell>
          <cell r="I756">
            <v>2</v>
          </cell>
        </row>
        <row r="757">
          <cell r="D757" t="str">
            <v>财务管理岗[211104400002]</v>
          </cell>
          <cell r="E757">
            <v>1</v>
          </cell>
          <cell r="F757">
            <v>73</v>
          </cell>
          <cell r="G757">
            <v>9</v>
          </cell>
          <cell r="H757">
            <v>61</v>
          </cell>
          <cell r="I757">
            <v>3</v>
          </cell>
        </row>
        <row r="758">
          <cell r="D758" t="str">
            <v>综合管理岗[211104400003]</v>
          </cell>
          <cell r="E758">
            <v>1</v>
          </cell>
          <cell r="F758">
            <v>94</v>
          </cell>
          <cell r="G758">
            <v>13</v>
          </cell>
          <cell r="H758">
            <v>80</v>
          </cell>
          <cell r="I758">
            <v>1</v>
          </cell>
        </row>
        <row r="759">
          <cell r="D759" t="str">
            <v>综合管理岗[211104500001]</v>
          </cell>
          <cell r="E759">
            <v>1</v>
          </cell>
          <cell r="F759">
            <v>34</v>
          </cell>
          <cell r="G759">
            <v>4</v>
          </cell>
          <cell r="H759">
            <v>29</v>
          </cell>
          <cell r="I759">
            <v>1</v>
          </cell>
        </row>
        <row r="760">
          <cell r="D760" t="str">
            <v>综合管理岗[211104600001]</v>
          </cell>
          <cell r="E760">
            <v>1</v>
          </cell>
          <cell r="F760">
            <v>159</v>
          </cell>
          <cell r="G760">
            <v>43</v>
          </cell>
          <cell r="H760">
            <v>115</v>
          </cell>
          <cell r="I760">
            <v>1</v>
          </cell>
        </row>
        <row r="761">
          <cell r="D761" t="str">
            <v>播音主持[211104700001]</v>
          </cell>
          <cell r="E761">
            <v>1</v>
          </cell>
          <cell r="F761">
            <v>71</v>
          </cell>
          <cell r="G761">
            <v>5</v>
          </cell>
          <cell r="H761">
            <v>62</v>
          </cell>
          <cell r="I761">
            <v>4</v>
          </cell>
        </row>
        <row r="762">
          <cell r="D762" t="str">
            <v>摄像记者[211104700002]</v>
          </cell>
          <cell r="E762">
            <v>1</v>
          </cell>
          <cell r="F762">
            <v>19</v>
          </cell>
          <cell r="G762">
            <v>5</v>
          </cell>
          <cell r="H762">
            <v>13</v>
          </cell>
          <cell r="I762">
            <v>1</v>
          </cell>
        </row>
        <row r="763">
          <cell r="D763" t="str">
            <v>管理人员[211201300101]</v>
          </cell>
          <cell r="E763">
            <v>1</v>
          </cell>
          <cell r="F763">
            <v>82</v>
          </cell>
          <cell r="G763">
            <v>10</v>
          </cell>
          <cell r="H763">
            <v>70</v>
          </cell>
          <cell r="I763">
            <v>2</v>
          </cell>
        </row>
        <row r="764">
          <cell r="D764" t="str">
            <v>办公室文字综合岗[211201400201]</v>
          </cell>
          <cell r="E764">
            <v>1</v>
          </cell>
          <cell r="F764">
            <v>18</v>
          </cell>
          <cell r="G764">
            <v>0</v>
          </cell>
          <cell r="H764">
            <v>18</v>
          </cell>
          <cell r="I764">
            <v>0</v>
          </cell>
        </row>
        <row r="765">
          <cell r="D765" t="str">
            <v>财务会计[211201400101]</v>
          </cell>
          <cell r="E765">
            <v>1</v>
          </cell>
          <cell r="F765">
            <v>29</v>
          </cell>
          <cell r="G765">
            <v>0</v>
          </cell>
          <cell r="H765">
            <v>29</v>
          </cell>
          <cell r="I765">
            <v>0</v>
          </cell>
        </row>
        <row r="766">
          <cell r="D766" t="str">
            <v>小学语文教师[211201800005]</v>
          </cell>
          <cell r="E766">
            <v>9</v>
          </cell>
          <cell r="F766">
            <v>316</v>
          </cell>
          <cell r="G766">
            <v>1</v>
          </cell>
          <cell r="H766">
            <v>289</v>
          </cell>
          <cell r="I766">
            <v>26</v>
          </cell>
        </row>
        <row r="767">
          <cell r="D767" t="str">
            <v>小学数学教师[211201800006]</v>
          </cell>
          <cell r="E767">
            <v>7</v>
          </cell>
          <cell r="F767">
            <v>472</v>
          </cell>
          <cell r="G767">
            <v>0</v>
          </cell>
          <cell r="H767">
            <v>435</v>
          </cell>
          <cell r="I767">
            <v>37</v>
          </cell>
        </row>
        <row r="768">
          <cell r="D768" t="str">
            <v>小学英语教师[211201800007]</v>
          </cell>
          <cell r="E768">
            <v>4</v>
          </cell>
          <cell r="F768">
            <v>341</v>
          </cell>
          <cell r="G768">
            <v>0</v>
          </cell>
          <cell r="H768">
            <v>308</v>
          </cell>
          <cell r="I768">
            <v>33</v>
          </cell>
        </row>
        <row r="769">
          <cell r="D769" t="str">
            <v>小学体育教师[211201800008]</v>
          </cell>
          <cell r="E769">
            <v>3</v>
          </cell>
          <cell r="F769">
            <v>194</v>
          </cell>
          <cell r="G769">
            <v>0</v>
          </cell>
          <cell r="H769">
            <v>179</v>
          </cell>
          <cell r="I769">
            <v>15</v>
          </cell>
        </row>
        <row r="770">
          <cell r="D770" t="str">
            <v>小学音乐教师[211201800009]</v>
          </cell>
          <cell r="E770">
            <v>1</v>
          </cell>
          <cell r="F770">
            <v>107</v>
          </cell>
          <cell r="G770">
            <v>0</v>
          </cell>
          <cell r="H770">
            <v>97</v>
          </cell>
          <cell r="I770">
            <v>10</v>
          </cell>
        </row>
        <row r="771">
          <cell r="D771" t="str">
            <v>小学美术教师[211201800010]</v>
          </cell>
          <cell r="E771">
            <v>1</v>
          </cell>
          <cell r="F771">
            <v>112</v>
          </cell>
          <cell r="G771">
            <v>0</v>
          </cell>
          <cell r="H771">
            <v>78</v>
          </cell>
          <cell r="I771">
            <v>34</v>
          </cell>
        </row>
        <row r="772">
          <cell r="D772" t="str">
            <v>小学教师[211201800011]</v>
          </cell>
          <cell r="E772">
            <v>2</v>
          </cell>
          <cell r="F772">
            <v>18</v>
          </cell>
          <cell r="G772">
            <v>0</v>
          </cell>
          <cell r="H772">
            <v>9</v>
          </cell>
          <cell r="I772">
            <v>9</v>
          </cell>
        </row>
        <row r="773">
          <cell r="D773" t="str">
            <v>初中语文教师[211201800012]</v>
          </cell>
          <cell r="E773">
            <v>1</v>
          </cell>
          <cell r="F773">
            <v>15</v>
          </cell>
          <cell r="G773">
            <v>1</v>
          </cell>
          <cell r="H773">
            <v>8</v>
          </cell>
          <cell r="I773">
            <v>6</v>
          </cell>
        </row>
        <row r="774">
          <cell r="D774" t="str">
            <v>初中数学教师[211201800013]</v>
          </cell>
          <cell r="E774">
            <v>1</v>
          </cell>
          <cell r="F774">
            <v>41</v>
          </cell>
          <cell r="G774">
            <v>0</v>
          </cell>
          <cell r="H774">
            <v>34</v>
          </cell>
          <cell r="I774">
            <v>7</v>
          </cell>
        </row>
        <row r="775">
          <cell r="D775" t="str">
            <v>初中物理教师[211201800014]</v>
          </cell>
          <cell r="E775">
            <v>1</v>
          </cell>
          <cell r="F775">
            <v>14</v>
          </cell>
          <cell r="G775">
            <v>0</v>
          </cell>
          <cell r="H775">
            <v>11</v>
          </cell>
          <cell r="I775">
            <v>3</v>
          </cell>
        </row>
        <row r="776">
          <cell r="D776" t="str">
            <v>初中化学教师[211201800015]</v>
          </cell>
          <cell r="E776">
            <v>2</v>
          </cell>
          <cell r="F776">
            <v>96</v>
          </cell>
          <cell r="G776">
            <v>0</v>
          </cell>
          <cell r="H776">
            <v>87</v>
          </cell>
          <cell r="I776">
            <v>9</v>
          </cell>
        </row>
        <row r="777">
          <cell r="D777" t="str">
            <v>初中体育教师[211201800016]</v>
          </cell>
          <cell r="E777">
            <v>1</v>
          </cell>
          <cell r="F777">
            <v>45</v>
          </cell>
          <cell r="G777">
            <v>0</v>
          </cell>
          <cell r="H777">
            <v>38</v>
          </cell>
          <cell r="I777">
            <v>7</v>
          </cell>
        </row>
        <row r="778">
          <cell r="D778" t="str">
            <v>初中信息技术教师[211201800017]</v>
          </cell>
          <cell r="E778">
            <v>1</v>
          </cell>
          <cell r="F778">
            <v>13</v>
          </cell>
          <cell r="G778">
            <v>0</v>
          </cell>
          <cell r="H778">
            <v>10</v>
          </cell>
          <cell r="I778">
            <v>3</v>
          </cell>
        </row>
        <row r="779">
          <cell r="D779" t="str">
            <v>幼儿教师[211201800001]</v>
          </cell>
          <cell r="E779">
            <v>4</v>
          </cell>
          <cell r="F779">
            <v>88</v>
          </cell>
          <cell r="G779">
            <v>2</v>
          </cell>
          <cell r="H779">
            <v>58</v>
          </cell>
          <cell r="I779">
            <v>28</v>
          </cell>
        </row>
        <row r="780">
          <cell r="D780" t="str">
            <v>体智能教师[211201800002]</v>
          </cell>
          <cell r="E780">
            <v>4</v>
          </cell>
          <cell r="F780">
            <v>100</v>
          </cell>
          <cell r="G780">
            <v>3</v>
          </cell>
          <cell r="H780">
            <v>95</v>
          </cell>
          <cell r="I780">
            <v>2</v>
          </cell>
        </row>
        <row r="781">
          <cell r="D781" t="str">
            <v>音乐特长教师[211201800003]</v>
          </cell>
          <cell r="E781">
            <v>2</v>
          </cell>
          <cell r="F781">
            <v>67</v>
          </cell>
          <cell r="G781">
            <v>5</v>
          </cell>
          <cell r="H781">
            <v>59</v>
          </cell>
          <cell r="I781">
            <v>3</v>
          </cell>
        </row>
        <row r="782">
          <cell r="D782" t="str">
            <v>美术特长教师[211201800004]</v>
          </cell>
          <cell r="E782">
            <v>2</v>
          </cell>
          <cell r="F782">
            <v>86</v>
          </cell>
          <cell r="G782">
            <v>3</v>
          </cell>
          <cell r="H782">
            <v>68</v>
          </cell>
          <cell r="I782">
            <v>15</v>
          </cell>
        </row>
        <row r="783">
          <cell r="D783" t="str">
            <v>管理人员[211202000601]</v>
          </cell>
          <cell r="E783">
            <v>1</v>
          </cell>
          <cell r="F783">
            <v>50</v>
          </cell>
          <cell r="G783">
            <v>4</v>
          </cell>
          <cell r="H783">
            <v>43</v>
          </cell>
          <cell r="I783">
            <v>3</v>
          </cell>
        </row>
        <row r="784">
          <cell r="D784" t="str">
            <v>管理人员[211202000401]</v>
          </cell>
          <cell r="E784">
            <v>1</v>
          </cell>
          <cell r="F784">
            <v>48</v>
          </cell>
          <cell r="G784">
            <v>3</v>
          </cell>
          <cell r="H784">
            <v>44</v>
          </cell>
          <cell r="I784">
            <v>1</v>
          </cell>
        </row>
        <row r="785">
          <cell r="D785" t="str">
            <v>财务人员[211202300301]</v>
          </cell>
          <cell r="E785">
            <v>1</v>
          </cell>
          <cell r="F785">
            <v>69</v>
          </cell>
          <cell r="G785">
            <v>10</v>
          </cell>
          <cell r="H785">
            <v>56</v>
          </cell>
          <cell r="I785">
            <v>3</v>
          </cell>
        </row>
        <row r="786">
          <cell r="D786" t="str">
            <v>工程技术岗位[211202400301]</v>
          </cell>
          <cell r="E786">
            <v>3</v>
          </cell>
          <cell r="F786">
            <v>100</v>
          </cell>
          <cell r="G786">
            <v>0</v>
          </cell>
          <cell r="H786">
            <v>95</v>
          </cell>
          <cell r="I786">
            <v>5</v>
          </cell>
        </row>
        <row r="787">
          <cell r="D787" t="str">
            <v>中医科医师[211203101701]</v>
          </cell>
          <cell r="E787">
            <v>2</v>
          </cell>
          <cell r="F787">
            <v>15</v>
          </cell>
          <cell r="G787">
            <v>3</v>
          </cell>
          <cell r="H787">
            <v>12</v>
          </cell>
          <cell r="I787">
            <v>0</v>
          </cell>
        </row>
        <row r="788">
          <cell r="D788" t="str">
            <v>中医科医师[211203101702]</v>
          </cell>
          <cell r="E788">
            <v>4</v>
          </cell>
          <cell r="F788">
            <v>59</v>
          </cell>
          <cell r="G788">
            <v>8</v>
          </cell>
          <cell r="H788">
            <v>51</v>
          </cell>
          <cell r="I788">
            <v>0</v>
          </cell>
        </row>
        <row r="789">
          <cell r="D789" t="str">
            <v>内科医师[211203101703]</v>
          </cell>
          <cell r="E789">
            <v>1</v>
          </cell>
          <cell r="F789">
            <v>6</v>
          </cell>
          <cell r="G789">
            <v>1</v>
          </cell>
          <cell r="H789">
            <v>4</v>
          </cell>
          <cell r="I789">
            <v>1</v>
          </cell>
        </row>
        <row r="790">
          <cell r="D790" t="str">
            <v>外科医师[211203101704]</v>
          </cell>
          <cell r="E790">
            <v>1</v>
          </cell>
          <cell r="F790">
            <v>7</v>
          </cell>
          <cell r="G790">
            <v>1</v>
          </cell>
          <cell r="H790">
            <v>6</v>
          </cell>
          <cell r="I790">
            <v>0</v>
          </cell>
        </row>
        <row r="791">
          <cell r="D791" t="str">
            <v>康复医师[211203101705]</v>
          </cell>
          <cell r="E791">
            <v>1</v>
          </cell>
          <cell r="F791">
            <v>1</v>
          </cell>
          <cell r="G791">
            <v>0</v>
          </cell>
          <cell r="H791">
            <v>0</v>
          </cell>
          <cell r="I791">
            <v>1</v>
          </cell>
        </row>
        <row r="792">
          <cell r="D792" t="str">
            <v>口腔科医师[211203101706]</v>
          </cell>
          <cell r="E792">
            <v>1</v>
          </cell>
          <cell r="F792">
            <v>5</v>
          </cell>
          <cell r="G792">
            <v>1</v>
          </cell>
          <cell r="H792">
            <v>4</v>
          </cell>
          <cell r="I792">
            <v>0</v>
          </cell>
        </row>
        <row r="793">
          <cell r="D793" t="str">
            <v>公共卫生医师[211203101707]</v>
          </cell>
          <cell r="E793">
            <v>1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</row>
        <row r="794">
          <cell r="D794" t="str">
            <v>放射医师[211203101708]</v>
          </cell>
          <cell r="E794">
            <v>1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</row>
        <row r="795">
          <cell r="D795" t="str">
            <v>超声科医师[211203101709]</v>
          </cell>
          <cell r="E795">
            <v>1</v>
          </cell>
          <cell r="F795">
            <v>1</v>
          </cell>
          <cell r="G795">
            <v>1</v>
          </cell>
          <cell r="H795">
            <v>0</v>
          </cell>
          <cell r="I795">
            <v>0</v>
          </cell>
        </row>
        <row r="796">
          <cell r="D796" t="str">
            <v>信息技术人员[211203101710]</v>
          </cell>
          <cell r="E796">
            <v>1</v>
          </cell>
          <cell r="F796">
            <v>9</v>
          </cell>
          <cell r="G796">
            <v>3</v>
          </cell>
          <cell r="H796">
            <v>6</v>
          </cell>
          <cell r="I796">
            <v>0</v>
          </cell>
        </row>
        <row r="797">
          <cell r="D797" t="str">
            <v>儿科医师[211203100201]</v>
          </cell>
          <cell r="E797">
            <v>1</v>
          </cell>
          <cell r="F797">
            <v>3</v>
          </cell>
          <cell r="G797">
            <v>0</v>
          </cell>
          <cell r="H797">
            <v>3</v>
          </cell>
          <cell r="I797">
            <v>0</v>
          </cell>
        </row>
        <row r="798">
          <cell r="D798" t="str">
            <v>中医师（妇产科）[211203100202]</v>
          </cell>
          <cell r="E798">
            <v>1</v>
          </cell>
          <cell r="F798">
            <v>7</v>
          </cell>
          <cell r="G798">
            <v>2</v>
          </cell>
          <cell r="H798">
            <v>3</v>
          </cell>
          <cell r="I798">
            <v>2</v>
          </cell>
        </row>
        <row r="799">
          <cell r="D799" t="str">
            <v>妇产科医师[211203100203]</v>
          </cell>
          <cell r="E799">
            <v>1</v>
          </cell>
          <cell r="F799">
            <v>8</v>
          </cell>
          <cell r="G799">
            <v>3</v>
          </cell>
          <cell r="H799">
            <v>5</v>
          </cell>
          <cell r="I799">
            <v>0</v>
          </cell>
        </row>
        <row r="800">
          <cell r="D800" t="str">
            <v>公卫医师[211203100101]</v>
          </cell>
          <cell r="E800">
            <v>5</v>
          </cell>
          <cell r="F800">
            <v>19</v>
          </cell>
          <cell r="G800">
            <v>3</v>
          </cell>
          <cell r="H800">
            <v>16</v>
          </cell>
          <cell r="I800">
            <v>0</v>
          </cell>
        </row>
        <row r="801">
          <cell r="D801" t="str">
            <v>检验[211203100102]</v>
          </cell>
          <cell r="E801">
            <v>4</v>
          </cell>
          <cell r="F801">
            <v>57</v>
          </cell>
          <cell r="G801">
            <v>11</v>
          </cell>
          <cell r="H801">
            <v>45</v>
          </cell>
          <cell r="I801">
            <v>1</v>
          </cell>
        </row>
        <row r="802">
          <cell r="D802" t="str">
            <v>临床医师[211203100103]</v>
          </cell>
          <cell r="E802">
            <v>1</v>
          </cell>
          <cell r="F802">
            <v>14</v>
          </cell>
          <cell r="G802">
            <v>3</v>
          </cell>
          <cell r="H802">
            <v>11</v>
          </cell>
          <cell r="I802">
            <v>0</v>
          </cell>
        </row>
        <row r="803">
          <cell r="D803" t="str">
            <v>影像[211203100104]</v>
          </cell>
          <cell r="E803">
            <v>1</v>
          </cell>
          <cell r="F803">
            <v>4</v>
          </cell>
          <cell r="G803">
            <v>0</v>
          </cell>
          <cell r="H803">
            <v>4</v>
          </cell>
          <cell r="I803">
            <v>0</v>
          </cell>
        </row>
        <row r="804">
          <cell r="D804" t="str">
            <v>基层卫生院临床医师[211203100001]</v>
          </cell>
          <cell r="E804">
            <v>4</v>
          </cell>
          <cell r="F804">
            <v>16</v>
          </cell>
          <cell r="G804">
            <v>4</v>
          </cell>
          <cell r="H804">
            <v>12</v>
          </cell>
          <cell r="I804">
            <v>0</v>
          </cell>
        </row>
        <row r="805">
          <cell r="D805" t="str">
            <v>基层卫生院内科医师[211203100002]</v>
          </cell>
          <cell r="E805">
            <v>1</v>
          </cell>
          <cell r="F805">
            <v>3</v>
          </cell>
          <cell r="G805">
            <v>0</v>
          </cell>
          <cell r="H805">
            <v>2</v>
          </cell>
          <cell r="I805">
            <v>1</v>
          </cell>
        </row>
        <row r="806">
          <cell r="D806" t="str">
            <v>基层卫生院口腔医师[211203100003]</v>
          </cell>
          <cell r="E806">
            <v>1</v>
          </cell>
          <cell r="F806">
            <v>6</v>
          </cell>
          <cell r="G806">
            <v>2</v>
          </cell>
          <cell r="H806">
            <v>4</v>
          </cell>
          <cell r="I806">
            <v>0</v>
          </cell>
        </row>
        <row r="807">
          <cell r="D807" t="str">
            <v>基层卫生院妇科医师[211203100004]</v>
          </cell>
          <cell r="E807">
            <v>1</v>
          </cell>
          <cell r="F807">
            <v>6</v>
          </cell>
          <cell r="G807">
            <v>2</v>
          </cell>
          <cell r="H807">
            <v>4</v>
          </cell>
          <cell r="I807">
            <v>0</v>
          </cell>
        </row>
        <row r="808">
          <cell r="D808" t="str">
            <v>基层卫生院公卫医师及疾控专业人员[211203100005]</v>
          </cell>
          <cell r="E808">
            <v>2</v>
          </cell>
          <cell r="F808">
            <v>1</v>
          </cell>
          <cell r="G808">
            <v>0</v>
          </cell>
          <cell r="H808">
            <v>0</v>
          </cell>
          <cell r="I808">
            <v>1</v>
          </cell>
        </row>
        <row r="809">
          <cell r="D809" t="str">
            <v>基层卫生院放射影像科医师、技师[211203100006]</v>
          </cell>
          <cell r="E809">
            <v>2</v>
          </cell>
          <cell r="F809">
            <v>44</v>
          </cell>
          <cell r="G809">
            <v>4</v>
          </cell>
          <cell r="H809">
            <v>38</v>
          </cell>
          <cell r="I809">
            <v>2</v>
          </cell>
        </row>
        <row r="810">
          <cell r="D810" t="str">
            <v>基层卫生院检验师[211203100007]</v>
          </cell>
          <cell r="E810">
            <v>2</v>
          </cell>
          <cell r="F810">
            <v>34</v>
          </cell>
          <cell r="G810">
            <v>1</v>
          </cell>
          <cell r="H810">
            <v>31</v>
          </cell>
          <cell r="I810">
            <v>2</v>
          </cell>
        </row>
        <row r="811">
          <cell r="D811" t="str">
            <v>基层卫生院药师[211203100008]</v>
          </cell>
          <cell r="E811">
            <v>2</v>
          </cell>
          <cell r="F811">
            <v>25</v>
          </cell>
          <cell r="G811">
            <v>4</v>
          </cell>
          <cell r="H811">
            <v>16</v>
          </cell>
          <cell r="I811">
            <v>5</v>
          </cell>
        </row>
        <row r="812">
          <cell r="D812" t="str">
            <v>基层卫生院信息技术人员[211203100009]</v>
          </cell>
          <cell r="E812">
            <v>1</v>
          </cell>
          <cell r="F812">
            <v>7</v>
          </cell>
          <cell r="G812">
            <v>0</v>
          </cell>
          <cell r="H812">
            <v>7</v>
          </cell>
          <cell r="I812">
            <v>0</v>
          </cell>
        </row>
        <row r="813">
          <cell r="D813" t="str">
            <v>基层卫生院信息分析员[211203100010]</v>
          </cell>
          <cell r="E813">
            <v>2</v>
          </cell>
          <cell r="F813">
            <v>47</v>
          </cell>
          <cell r="G813">
            <v>13</v>
          </cell>
          <cell r="H813">
            <v>34</v>
          </cell>
          <cell r="I813">
            <v>0</v>
          </cell>
        </row>
        <row r="814">
          <cell r="D814" t="str">
            <v>基层卫生院财务人员[211203100011]</v>
          </cell>
          <cell r="E814">
            <v>3</v>
          </cell>
          <cell r="F814">
            <v>96</v>
          </cell>
          <cell r="G814">
            <v>13</v>
          </cell>
          <cell r="H814">
            <v>81</v>
          </cell>
          <cell r="I814">
            <v>2</v>
          </cell>
        </row>
        <row r="815">
          <cell r="D815" t="str">
            <v>基层卫生院财务人员[211203100012]</v>
          </cell>
          <cell r="E815">
            <v>2</v>
          </cell>
          <cell r="F815">
            <v>51</v>
          </cell>
          <cell r="G815">
            <v>9</v>
          </cell>
          <cell r="H815">
            <v>42</v>
          </cell>
          <cell r="I815">
            <v>0</v>
          </cell>
        </row>
        <row r="816">
          <cell r="D816" t="str">
            <v>统计信息中心专员[211203600201]</v>
          </cell>
          <cell r="E816">
            <v>1</v>
          </cell>
          <cell r="F816">
            <v>75</v>
          </cell>
          <cell r="G816">
            <v>0</v>
          </cell>
          <cell r="H816">
            <v>72</v>
          </cell>
          <cell r="I816">
            <v>3</v>
          </cell>
        </row>
        <row r="817">
          <cell r="D817" t="str">
            <v>医药稽核[211203700101]</v>
          </cell>
          <cell r="E817">
            <v>2</v>
          </cell>
          <cell r="F817">
            <v>101</v>
          </cell>
          <cell r="G817">
            <v>3</v>
          </cell>
          <cell r="H817">
            <v>89</v>
          </cell>
          <cell r="I817">
            <v>9</v>
          </cell>
        </row>
        <row r="818">
          <cell r="D818" t="str">
            <v>新媒体工作人员[211203800301]</v>
          </cell>
          <cell r="E818">
            <v>1</v>
          </cell>
          <cell r="F818">
            <v>39</v>
          </cell>
          <cell r="G818">
            <v>0</v>
          </cell>
          <cell r="H818">
            <v>38</v>
          </cell>
          <cell r="I818">
            <v>1</v>
          </cell>
        </row>
        <row r="819">
          <cell r="D819" t="str">
            <v>财务人员[211203800201]</v>
          </cell>
          <cell r="E819">
            <v>1</v>
          </cell>
          <cell r="F819">
            <v>28</v>
          </cell>
          <cell r="G819">
            <v>0</v>
          </cell>
          <cell r="H819">
            <v>27</v>
          </cell>
          <cell r="I819">
            <v>1</v>
          </cell>
        </row>
        <row r="820">
          <cell r="D820" t="str">
            <v>法务人员[211203800101]</v>
          </cell>
          <cell r="E820">
            <v>1</v>
          </cell>
          <cell r="F820">
            <v>22</v>
          </cell>
          <cell r="G820">
            <v>0</v>
          </cell>
          <cell r="H820">
            <v>22</v>
          </cell>
          <cell r="I820">
            <v>0</v>
          </cell>
        </row>
        <row r="821">
          <cell r="D821" t="str">
            <v>办公室专技人员[211203800102]</v>
          </cell>
          <cell r="E821">
            <v>1</v>
          </cell>
          <cell r="F821">
            <v>17</v>
          </cell>
          <cell r="G821">
            <v>0</v>
          </cell>
          <cell r="H821">
            <v>15</v>
          </cell>
          <cell r="I821">
            <v>2</v>
          </cell>
        </row>
        <row r="822">
          <cell r="D822" t="str">
            <v>网格综合服务管理人员[211204000301]</v>
          </cell>
          <cell r="E822">
            <v>2</v>
          </cell>
          <cell r="F822">
            <v>87</v>
          </cell>
          <cell r="G822">
            <v>0</v>
          </cell>
          <cell r="H822">
            <v>84</v>
          </cell>
          <cell r="I822">
            <v>3</v>
          </cell>
        </row>
        <row r="823">
          <cell r="D823" t="str">
            <v>财务人员[211204000201]</v>
          </cell>
          <cell r="E823">
            <v>1</v>
          </cell>
          <cell r="F823">
            <v>52</v>
          </cell>
          <cell r="G823">
            <v>2</v>
          </cell>
          <cell r="H823">
            <v>46</v>
          </cell>
          <cell r="I823">
            <v>4</v>
          </cell>
        </row>
        <row r="824">
          <cell r="D824" t="str">
            <v>工作人员[211204100301]</v>
          </cell>
          <cell r="E824">
            <v>4</v>
          </cell>
          <cell r="F824">
            <v>241</v>
          </cell>
          <cell r="G824">
            <v>0</v>
          </cell>
          <cell r="H824">
            <v>241</v>
          </cell>
          <cell r="I824">
            <v>0</v>
          </cell>
        </row>
        <row r="825">
          <cell r="D825" t="str">
            <v>工作人员[211204100201]</v>
          </cell>
          <cell r="E825">
            <v>2</v>
          </cell>
          <cell r="F825">
            <v>124</v>
          </cell>
          <cell r="G825">
            <v>0</v>
          </cell>
          <cell r="H825">
            <v>122</v>
          </cell>
          <cell r="I825">
            <v>2</v>
          </cell>
        </row>
        <row r="826">
          <cell r="D826" t="str">
            <v>财务人员[211204100101]</v>
          </cell>
          <cell r="E826">
            <v>2</v>
          </cell>
          <cell r="F826">
            <v>61</v>
          </cell>
          <cell r="G826">
            <v>0</v>
          </cell>
          <cell r="H826">
            <v>60</v>
          </cell>
          <cell r="I826">
            <v>1</v>
          </cell>
        </row>
        <row r="827">
          <cell r="D827" t="str">
            <v>综合管理岗[211204200301]</v>
          </cell>
          <cell r="E827">
            <v>2</v>
          </cell>
          <cell r="F827">
            <v>75</v>
          </cell>
          <cell r="G827">
            <v>6</v>
          </cell>
          <cell r="H827">
            <v>68</v>
          </cell>
          <cell r="I827">
            <v>1</v>
          </cell>
        </row>
        <row r="828">
          <cell r="D828" t="str">
            <v>综合管理岗[211204200302]</v>
          </cell>
          <cell r="E828">
            <v>4</v>
          </cell>
          <cell r="F828">
            <v>119</v>
          </cell>
          <cell r="G828">
            <v>4</v>
          </cell>
          <cell r="H828">
            <v>113</v>
          </cell>
          <cell r="I828">
            <v>2</v>
          </cell>
        </row>
        <row r="829">
          <cell r="D829" t="str">
            <v>财务人员[211204200101]</v>
          </cell>
          <cell r="E829">
            <v>1</v>
          </cell>
          <cell r="F829">
            <v>17</v>
          </cell>
          <cell r="G829">
            <v>0</v>
          </cell>
          <cell r="H829">
            <v>15</v>
          </cell>
          <cell r="I829">
            <v>2</v>
          </cell>
        </row>
        <row r="830">
          <cell r="D830" t="str">
            <v>综合管理岗[211204200102]</v>
          </cell>
          <cell r="E830">
            <v>2</v>
          </cell>
          <cell r="F830">
            <v>56</v>
          </cell>
          <cell r="G830">
            <v>6</v>
          </cell>
          <cell r="H830">
            <v>50</v>
          </cell>
          <cell r="I830">
            <v>0</v>
          </cell>
        </row>
        <row r="831">
          <cell r="D831" t="str">
            <v>综合管理[211204300301]</v>
          </cell>
          <cell r="E831">
            <v>2</v>
          </cell>
          <cell r="F831">
            <v>43</v>
          </cell>
          <cell r="G831">
            <v>0</v>
          </cell>
          <cell r="H831">
            <v>42</v>
          </cell>
          <cell r="I831">
            <v>1</v>
          </cell>
        </row>
        <row r="832">
          <cell r="D832" t="str">
            <v>综合管理[211204300302]</v>
          </cell>
          <cell r="E832">
            <v>3</v>
          </cell>
          <cell r="F832">
            <v>75</v>
          </cell>
          <cell r="G832">
            <v>0</v>
          </cell>
          <cell r="H832">
            <v>74</v>
          </cell>
          <cell r="I832">
            <v>1</v>
          </cell>
        </row>
        <row r="833">
          <cell r="D833" t="str">
            <v>财务会计[211204300101]</v>
          </cell>
          <cell r="E833">
            <v>2</v>
          </cell>
          <cell r="F833">
            <v>37</v>
          </cell>
          <cell r="G833">
            <v>0</v>
          </cell>
          <cell r="H833">
            <v>37</v>
          </cell>
          <cell r="I833">
            <v>0</v>
          </cell>
        </row>
        <row r="834">
          <cell r="D834" t="str">
            <v>综合管理岗[211204400301]</v>
          </cell>
          <cell r="E834">
            <v>2</v>
          </cell>
          <cell r="F834">
            <v>65</v>
          </cell>
          <cell r="G834">
            <v>3</v>
          </cell>
          <cell r="H834">
            <v>57</v>
          </cell>
          <cell r="I834">
            <v>5</v>
          </cell>
        </row>
        <row r="835">
          <cell r="D835" t="str">
            <v>财务人员[211204400101]</v>
          </cell>
          <cell r="E835">
            <v>1</v>
          </cell>
          <cell r="F835">
            <v>31</v>
          </cell>
          <cell r="G835">
            <v>2</v>
          </cell>
          <cell r="H835">
            <v>26</v>
          </cell>
          <cell r="I835">
            <v>3</v>
          </cell>
        </row>
        <row r="836">
          <cell r="D836" t="str">
            <v>综合管理岗[211204400102]</v>
          </cell>
          <cell r="E836">
            <v>2</v>
          </cell>
          <cell r="F836">
            <v>61</v>
          </cell>
          <cell r="G836">
            <v>6</v>
          </cell>
          <cell r="H836">
            <v>46</v>
          </cell>
          <cell r="I836">
            <v>9</v>
          </cell>
        </row>
        <row r="837">
          <cell r="D837" t="str">
            <v>社区网格管理员[211204500301]</v>
          </cell>
          <cell r="E837">
            <v>5</v>
          </cell>
          <cell r="F837">
            <v>143</v>
          </cell>
          <cell r="G837">
            <v>1</v>
          </cell>
          <cell r="H837">
            <v>137</v>
          </cell>
          <cell r="I837">
            <v>5</v>
          </cell>
        </row>
        <row r="838">
          <cell r="D838" t="str">
            <v>办公室工作人员[211204500101]</v>
          </cell>
          <cell r="E838">
            <v>2</v>
          </cell>
          <cell r="F838">
            <v>56</v>
          </cell>
          <cell r="G838">
            <v>0</v>
          </cell>
          <cell r="H838">
            <v>53</v>
          </cell>
          <cell r="I838">
            <v>3</v>
          </cell>
        </row>
        <row r="839">
          <cell r="D839" t="str">
            <v>社区网格管理综合服务中心工作人员[211204600301]</v>
          </cell>
          <cell r="E839">
            <v>3</v>
          </cell>
          <cell r="F839">
            <v>147</v>
          </cell>
          <cell r="G839">
            <v>6</v>
          </cell>
          <cell r="H839">
            <v>139</v>
          </cell>
          <cell r="I839">
            <v>2</v>
          </cell>
        </row>
        <row r="840">
          <cell r="D840" t="str">
            <v>网格化管理人员[211204700301]</v>
          </cell>
          <cell r="E840">
            <v>4</v>
          </cell>
          <cell r="F840">
            <v>89</v>
          </cell>
          <cell r="G840">
            <v>5</v>
          </cell>
          <cell r="H840">
            <v>84</v>
          </cell>
          <cell r="I840">
            <v>0</v>
          </cell>
        </row>
        <row r="841">
          <cell r="D841" t="str">
            <v>执法 队员[211204700201]</v>
          </cell>
          <cell r="E841">
            <v>5</v>
          </cell>
          <cell r="F841">
            <v>143</v>
          </cell>
          <cell r="G841">
            <v>12</v>
          </cell>
          <cell r="H841">
            <v>131</v>
          </cell>
          <cell r="I841">
            <v>0</v>
          </cell>
        </row>
        <row r="842">
          <cell r="D842" t="str">
            <v>财务人员[211204700101]</v>
          </cell>
          <cell r="E842">
            <v>1</v>
          </cell>
          <cell r="F842">
            <v>39</v>
          </cell>
          <cell r="G842">
            <v>1</v>
          </cell>
          <cell r="H842">
            <v>37</v>
          </cell>
          <cell r="I842">
            <v>1</v>
          </cell>
        </row>
        <row r="843">
          <cell r="D843" t="str">
            <v>办公室工作人员[211204700102]</v>
          </cell>
          <cell r="E843">
            <v>2</v>
          </cell>
          <cell r="F843">
            <v>43</v>
          </cell>
          <cell r="G843">
            <v>1</v>
          </cell>
          <cell r="H843">
            <v>42</v>
          </cell>
          <cell r="I843">
            <v>0</v>
          </cell>
        </row>
        <row r="844">
          <cell r="D844" t="str">
            <v>工作人员[211204800301]</v>
          </cell>
          <cell r="E844">
            <v>2</v>
          </cell>
          <cell r="F844">
            <v>50</v>
          </cell>
          <cell r="G844">
            <v>0</v>
          </cell>
          <cell r="H844">
            <v>50</v>
          </cell>
          <cell r="I844">
            <v>0</v>
          </cell>
        </row>
        <row r="845">
          <cell r="D845" t="str">
            <v>工作人员[211204800201]</v>
          </cell>
          <cell r="E845">
            <v>2</v>
          </cell>
          <cell r="F845">
            <v>42</v>
          </cell>
          <cell r="G845">
            <v>0</v>
          </cell>
          <cell r="H845">
            <v>42</v>
          </cell>
          <cell r="I845">
            <v>0</v>
          </cell>
        </row>
        <row r="846">
          <cell r="D846" t="str">
            <v>工作人员[211204800202]</v>
          </cell>
          <cell r="E846">
            <v>2</v>
          </cell>
          <cell r="F846">
            <v>35</v>
          </cell>
          <cell r="G846">
            <v>0</v>
          </cell>
          <cell r="H846">
            <v>35</v>
          </cell>
          <cell r="I846">
            <v>0</v>
          </cell>
        </row>
        <row r="847">
          <cell r="D847" t="str">
            <v>财务人员[211204800101]</v>
          </cell>
          <cell r="E847">
            <v>2</v>
          </cell>
          <cell r="F847">
            <v>35</v>
          </cell>
          <cell r="G847">
            <v>0</v>
          </cell>
          <cell r="H847">
            <v>35</v>
          </cell>
          <cell r="I847">
            <v>0</v>
          </cell>
        </row>
        <row r="848">
          <cell r="D848" t="str">
            <v>社区网格管理人员[211204900202]</v>
          </cell>
          <cell r="E848">
            <v>1</v>
          </cell>
          <cell r="F848">
            <v>13</v>
          </cell>
          <cell r="G848">
            <v>0</v>
          </cell>
          <cell r="H848">
            <v>11</v>
          </cell>
          <cell r="I848">
            <v>2</v>
          </cell>
        </row>
        <row r="849">
          <cell r="D849" t="str">
            <v>财务会计[211204900101]</v>
          </cell>
          <cell r="E849">
            <v>1</v>
          </cell>
          <cell r="F849">
            <v>25</v>
          </cell>
          <cell r="G849">
            <v>0</v>
          </cell>
          <cell r="H849">
            <v>25</v>
          </cell>
          <cell r="I849">
            <v>0</v>
          </cell>
        </row>
        <row r="850">
          <cell r="D850" t="str">
            <v>文字综合岗[211205000001]</v>
          </cell>
          <cell r="E850">
            <v>1</v>
          </cell>
          <cell r="F850">
            <v>28</v>
          </cell>
          <cell r="G850">
            <v>3</v>
          </cell>
          <cell r="H850">
            <v>22</v>
          </cell>
          <cell r="I850">
            <v>3</v>
          </cell>
        </row>
        <row r="851">
          <cell r="D851" t="str">
            <v>全媒编辑[211205100001]</v>
          </cell>
          <cell r="E851">
            <v>1</v>
          </cell>
          <cell r="F851">
            <v>8</v>
          </cell>
          <cell r="G851">
            <v>0</v>
          </cell>
          <cell r="H851">
            <v>4</v>
          </cell>
          <cell r="I851">
            <v>4</v>
          </cell>
        </row>
        <row r="852">
          <cell r="D852" t="str">
            <v>全媒体平台新闻策划采编[211205100002]</v>
          </cell>
          <cell r="E852">
            <v>1</v>
          </cell>
          <cell r="F852">
            <v>22</v>
          </cell>
          <cell r="G852">
            <v>1</v>
          </cell>
          <cell r="H852">
            <v>17</v>
          </cell>
          <cell r="I852">
            <v>4</v>
          </cell>
        </row>
        <row r="853">
          <cell r="D853" t="str">
            <v>综合办公室工作人员[211206000001]</v>
          </cell>
          <cell r="E853">
            <v>1</v>
          </cell>
          <cell r="F853">
            <v>33</v>
          </cell>
          <cell r="G853">
            <v>3</v>
          </cell>
          <cell r="H853">
            <v>30</v>
          </cell>
          <cell r="I853">
            <v>0</v>
          </cell>
        </row>
        <row r="854">
          <cell r="D854" t="str">
            <v>经济发展部工作人员[211206000002]</v>
          </cell>
          <cell r="E854">
            <v>1</v>
          </cell>
          <cell r="F854">
            <v>40</v>
          </cell>
          <cell r="G854">
            <v>2</v>
          </cell>
          <cell r="H854">
            <v>34</v>
          </cell>
          <cell r="I854">
            <v>4</v>
          </cell>
        </row>
        <row r="855">
          <cell r="D855" t="str">
            <v>规划部工作人员[211206000003]</v>
          </cell>
          <cell r="E855">
            <v>1</v>
          </cell>
          <cell r="F855">
            <v>70</v>
          </cell>
          <cell r="G855">
            <v>10</v>
          </cell>
          <cell r="H855">
            <v>60</v>
          </cell>
          <cell r="I855">
            <v>0</v>
          </cell>
        </row>
        <row r="856">
          <cell r="D856" t="str">
            <v>信息服务岗[211300100101]</v>
          </cell>
          <cell r="E856">
            <v>1</v>
          </cell>
          <cell r="F856">
            <v>80</v>
          </cell>
          <cell r="G856">
            <v>13</v>
          </cell>
          <cell r="H856">
            <v>67</v>
          </cell>
          <cell r="I856">
            <v>0</v>
          </cell>
        </row>
        <row r="857">
          <cell r="D857" t="str">
            <v>综合管理岗[211300300101]</v>
          </cell>
          <cell r="E857">
            <v>1</v>
          </cell>
          <cell r="F857">
            <v>15</v>
          </cell>
          <cell r="G857">
            <v>0</v>
          </cell>
          <cell r="H857">
            <v>15</v>
          </cell>
          <cell r="I857">
            <v>0</v>
          </cell>
        </row>
        <row r="858">
          <cell r="D858" t="str">
            <v>综合管理岗[211300400101]</v>
          </cell>
          <cell r="E858">
            <v>1</v>
          </cell>
          <cell r="F858">
            <v>16</v>
          </cell>
          <cell r="G858">
            <v>0</v>
          </cell>
          <cell r="H858">
            <v>14</v>
          </cell>
          <cell r="I858">
            <v>2</v>
          </cell>
        </row>
        <row r="859">
          <cell r="D859" t="str">
            <v>文秘岗[211300500201]</v>
          </cell>
          <cell r="E859">
            <v>1</v>
          </cell>
          <cell r="F859">
            <v>28</v>
          </cell>
          <cell r="G859">
            <v>3</v>
          </cell>
          <cell r="H859">
            <v>25</v>
          </cell>
          <cell r="I859">
            <v>0</v>
          </cell>
        </row>
        <row r="860">
          <cell r="D860" t="str">
            <v>综合管理岗[211300500202]</v>
          </cell>
          <cell r="E860">
            <v>1</v>
          </cell>
          <cell r="F860">
            <v>45</v>
          </cell>
          <cell r="G860">
            <v>11</v>
          </cell>
          <cell r="H860">
            <v>30</v>
          </cell>
          <cell r="I860">
            <v>4</v>
          </cell>
        </row>
        <row r="861">
          <cell r="D861" t="str">
            <v>文秘宣传岗[211300500101]</v>
          </cell>
          <cell r="E861">
            <v>1</v>
          </cell>
          <cell r="F861">
            <v>28</v>
          </cell>
          <cell r="G861">
            <v>5</v>
          </cell>
          <cell r="H861">
            <v>23</v>
          </cell>
          <cell r="I861">
            <v>0</v>
          </cell>
        </row>
        <row r="862">
          <cell r="D862" t="str">
            <v>产业发展专员[211300600601]</v>
          </cell>
          <cell r="E862">
            <v>3</v>
          </cell>
          <cell r="F862">
            <v>84</v>
          </cell>
          <cell r="G862">
            <v>13</v>
          </cell>
          <cell r="H862">
            <v>70</v>
          </cell>
          <cell r="I862">
            <v>1</v>
          </cell>
        </row>
        <row r="863">
          <cell r="D863" t="str">
            <v>文物管理[211300600501]</v>
          </cell>
          <cell r="E863">
            <v>1</v>
          </cell>
          <cell r="F863">
            <v>25</v>
          </cell>
          <cell r="G863">
            <v>0</v>
          </cell>
          <cell r="H863">
            <v>25</v>
          </cell>
          <cell r="I863">
            <v>0</v>
          </cell>
        </row>
        <row r="864">
          <cell r="D864" t="str">
            <v>体育教练[211300600301]</v>
          </cell>
          <cell r="E864">
            <v>1</v>
          </cell>
          <cell r="F864">
            <v>14</v>
          </cell>
          <cell r="G864">
            <v>0</v>
          </cell>
          <cell r="H864">
            <v>9</v>
          </cell>
          <cell r="I864">
            <v>5</v>
          </cell>
        </row>
        <row r="865">
          <cell r="D865" t="str">
            <v>图书管理[211300600201]</v>
          </cell>
          <cell r="E865">
            <v>3</v>
          </cell>
          <cell r="F865">
            <v>28</v>
          </cell>
          <cell r="G865">
            <v>0</v>
          </cell>
          <cell r="H865">
            <v>18</v>
          </cell>
          <cell r="I865">
            <v>10</v>
          </cell>
        </row>
        <row r="866">
          <cell r="D866" t="str">
            <v>美术辅导[211300600102]</v>
          </cell>
          <cell r="E866">
            <v>1</v>
          </cell>
          <cell r="F866">
            <v>56</v>
          </cell>
          <cell r="G866">
            <v>7</v>
          </cell>
          <cell r="H866">
            <v>44</v>
          </cell>
          <cell r="I866">
            <v>5</v>
          </cell>
        </row>
        <row r="867">
          <cell r="D867" t="str">
            <v>文艺创作[211300600101]</v>
          </cell>
          <cell r="E867">
            <v>1</v>
          </cell>
          <cell r="F867">
            <v>30</v>
          </cell>
          <cell r="G867">
            <v>0</v>
          </cell>
          <cell r="H867">
            <v>28</v>
          </cell>
          <cell r="I867">
            <v>2</v>
          </cell>
        </row>
        <row r="868">
          <cell r="D868" t="str">
            <v>综合管理岗[211300700101]</v>
          </cell>
          <cell r="E868">
            <v>1</v>
          </cell>
          <cell r="F868">
            <v>31</v>
          </cell>
          <cell r="G868">
            <v>4</v>
          </cell>
          <cell r="H868">
            <v>26</v>
          </cell>
          <cell r="I868">
            <v>1</v>
          </cell>
        </row>
        <row r="869">
          <cell r="D869" t="str">
            <v>信息技术工作人员[211300800301]</v>
          </cell>
          <cell r="E869">
            <v>1</v>
          </cell>
          <cell r="F869">
            <v>44</v>
          </cell>
          <cell r="G869">
            <v>0</v>
          </cell>
          <cell r="H869">
            <v>43</v>
          </cell>
          <cell r="I869">
            <v>1</v>
          </cell>
        </row>
        <row r="870">
          <cell r="D870" t="str">
            <v>财务人员[211300800201]</v>
          </cell>
          <cell r="E870">
            <v>1</v>
          </cell>
          <cell r="F870">
            <v>57</v>
          </cell>
          <cell r="G870">
            <v>3</v>
          </cell>
          <cell r="H870">
            <v>54</v>
          </cell>
          <cell r="I870">
            <v>0</v>
          </cell>
        </row>
        <row r="871">
          <cell r="D871" t="str">
            <v>项目审批[211300900102]</v>
          </cell>
          <cell r="E871">
            <v>2</v>
          </cell>
          <cell r="F871">
            <v>50</v>
          </cell>
          <cell r="G871">
            <v>9</v>
          </cell>
          <cell r="H871">
            <v>33</v>
          </cell>
          <cell r="I871">
            <v>8</v>
          </cell>
        </row>
        <row r="872">
          <cell r="D872" t="str">
            <v>统计调查岗[211301000301]</v>
          </cell>
          <cell r="E872">
            <v>1</v>
          </cell>
          <cell r="F872">
            <v>58</v>
          </cell>
          <cell r="G872">
            <v>10</v>
          </cell>
          <cell r="H872">
            <v>48</v>
          </cell>
          <cell r="I872">
            <v>0</v>
          </cell>
        </row>
        <row r="873">
          <cell r="D873" t="str">
            <v>统计分析岗[211301000302]</v>
          </cell>
          <cell r="E873">
            <v>1</v>
          </cell>
          <cell r="F873">
            <v>84</v>
          </cell>
          <cell r="G873">
            <v>16</v>
          </cell>
          <cell r="H873">
            <v>67</v>
          </cell>
          <cell r="I873">
            <v>1</v>
          </cell>
        </row>
        <row r="874">
          <cell r="D874" t="str">
            <v>财务管理岗[211301000102]</v>
          </cell>
          <cell r="E874">
            <v>1</v>
          </cell>
          <cell r="F874">
            <v>34</v>
          </cell>
          <cell r="G874">
            <v>7</v>
          </cell>
          <cell r="H874">
            <v>27</v>
          </cell>
          <cell r="I874">
            <v>0</v>
          </cell>
        </row>
        <row r="875">
          <cell r="D875" t="str">
            <v>电力保障[211301100101]</v>
          </cell>
          <cell r="E875">
            <v>1</v>
          </cell>
          <cell r="F875">
            <v>43</v>
          </cell>
          <cell r="G875">
            <v>3</v>
          </cell>
          <cell r="H875">
            <v>38</v>
          </cell>
          <cell r="I875">
            <v>2</v>
          </cell>
        </row>
        <row r="876">
          <cell r="D876" t="str">
            <v>综合管理岗[211301200401]</v>
          </cell>
          <cell r="E876">
            <v>1</v>
          </cell>
          <cell r="F876">
            <v>11</v>
          </cell>
          <cell r="G876">
            <v>1</v>
          </cell>
          <cell r="H876">
            <v>10</v>
          </cell>
          <cell r="I876">
            <v>0</v>
          </cell>
        </row>
        <row r="877">
          <cell r="D877" t="str">
            <v>综合管理岗[211301200201]</v>
          </cell>
          <cell r="E877">
            <v>1</v>
          </cell>
          <cell r="F877">
            <v>21</v>
          </cell>
          <cell r="G877">
            <v>0</v>
          </cell>
          <cell r="H877">
            <v>20</v>
          </cell>
          <cell r="I877">
            <v>1</v>
          </cell>
        </row>
        <row r="878">
          <cell r="D878" t="str">
            <v>综合管理岗一[211301200102]</v>
          </cell>
          <cell r="E878">
            <v>1</v>
          </cell>
          <cell r="F878">
            <v>27</v>
          </cell>
          <cell r="G878">
            <v>1</v>
          </cell>
          <cell r="H878">
            <v>24</v>
          </cell>
          <cell r="I878">
            <v>2</v>
          </cell>
        </row>
        <row r="879">
          <cell r="D879" t="str">
            <v>综合管理岗二[211301200103]</v>
          </cell>
          <cell r="E879">
            <v>1</v>
          </cell>
          <cell r="F879">
            <v>60</v>
          </cell>
          <cell r="G879">
            <v>5</v>
          </cell>
          <cell r="H879">
            <v>53</v>
          </cell>
          <cell r="I879">
            <v>2</v>
          </cell>
        </row>
        <row r="880">
          <cell r="D880" t="str">
            <v>财务管理岗[211301200101]</v>
          </cell>
          <cell r="E880">
            <v>2</v>
          </cell>
          <cell r="F880">
            <v>68</v>
          </cell>
          <cell r="G880">
            <v>0</v>
          </cell>
          <cell r="H880">
            <v>68</v>
          </cell>
          <cell r="I880">
            <v>0</v>
          </cell>
        </row>
        <row r="881">
          <cell r="D881" t="str">
            <v>工程管理[211301300701]</v>
          </cell>
          <cell r="E881">
            <v>1</v>
          </cell>
          <cell r="F881">
            <v>23</v>
          </cell>
          <cell r="G881">
            <v>5</v>
          </cell>
          <cell r="H881">
            <v>17</v>
          </cell>
          <cell r="I881">
            <v>1</v>
          </cell>
        </row>
        <row r="882">
          <cell r="D882" t="str">
            <v>工程管理[211301300601]</v>
          </cell>
          <cell r="E882">
            <v>1</v>
          </cell>
          <cell r="F882">
            <v>41</v>
          </cell>
          <cell r="G882">
            <v>3</v>
          </cell>
          <cell r="H882">
            <v>38</v>
          </cell>
          <cell r="I882">
            <v>0</v>
          </cell>
        </row>
        <row r="883">
          <cell r="D883" t="str">
            <v>工程管理[211301300501]</v>
          </cell>
          <cell r="E883">
            <v>1</v>
          </cell>
          <cell r="F883">
            <v>17</v>
          </cell>
          <cell r="G883">
            <v>2</v>
          </cell>
          <cell r="H883">
            <v>15</v>
          </cell>
          <cell r="I883">
            <v>0</v>
          </cell>
        </row>
        <row r="884">
          <cell r="D884" t="str">
            <v>综合管理[211301300301]</v>
          </cell>
          <cell r="E884">
            <v>1</v>
          </cell>
          <cell r="F884">
            <v>19</v>
          </cell>
          <cell r="G884">
            <v>5</v>
          </cell>
          <cell r="H884">
            <v>14</v>
          </cell>
          <cell r="I884">
            <v>0</v>
          </cell>
        </row>
        <row r="885">
          <cell r="D885" t="str">
            <v>工程管理[211301300302]</v>
          </cell>
          <cell r="E885">
            <v>1</v>
          </cell>
          <cell r="F885">
            <v>31</v>
          </cell>
          <cell r="G885">
            <v>4</v>
          </cell>
          <cell r="H885">
            <v>26</v>
          </cell>
          <cell r="I885">
            <v>1</v>
          </cell>
        </row>
        <row r="886">
          <cell r="D886" t="str">
            <v>工程管理[211301300201]</v>
          </cell>
          <cell r="E886">
            <v>1</v>
          </cell>
          <cell r="F886">
            <v>25</v>
          </cell>
          <cell r="G886">
            <v>1</v>
          </cell>
          <cell r="H886">
            <v>23</v>
          </cell>
          <cell r="I886">
            <v>1</v>
          </cell>
        </row>
        <row r="887">
          <cell r="D887" t="str">
            <v>堤防维护[211301300101]</v>
          </cell>
          <cell r="E887">
            <v>2</v>
          </cell>
          <cell r="F887">
            <v>23</v>
          </cell>
          <cell r="G887">
            <v>2</v>
          </cell>
          <cell r="H887">
            <v>20</v>
          </cell>
          <cell r="I887">
            <v>1</v>
          </cell>
        </row>
        <row r="888">
          <cell r="D888" t="str">
            <v>法律事务岗[211301500201]</v>
          </cell>
          <cell r="E888">
            <v>2</v>
          </cell>
          <cell r="F888">
            <v>37</v>
          </cell>
          <cell r="G888">
            <v>7</v>
          </cell>
          <cell r="H888">
            <v>30</v>
          </cell>
          <cell r="I888">
            <v>0</v>
          </cell>
        </row>
        <row r="889">
          <cell r="D889" t="str">
            <v>人力资源岗[211301500202]</v>
          </cell>
          <cell r="E889">
            <v>1</v>
          </cell>
          <cell r="F889">
            <v>29</v>
          </cell>
          <cell r="G889">
            <v>3</v>
          </cell>
          <cell r="H889">
            <v>26</v>
          </cell>
          <cell r="I889">
            <v>0</v>
          </cell>
        </row>
        <row r="890">
          <cell r="D890" t="str">
            <v>综合管理岗[211301500203]</v>
          </cell>
          <cell r="E890">
            <v>1</v>
          </cell>
          <cell r="F890">
            <v>21</v>
          </cell>
          <cell r="G890">
            <v>3</v>
          </cell>
          <cell r="H890">
            <v>18</v>
          </cell>
          <cell r="I890">
            <v>0</v>
          </cell>
        </row>
        <row r="891">
          <cell r="D891" t="str">
            <v>综合服务岗[211301500101]</v>
          </cell>
          <cell r="E891">
            <v>1</v>
          </cell>
          <cell r="F891">
            <v>30</v>
          </cell>
          <cell r="G891">
            <v>7</v>
          </cell>
          <cell r="H891">
            <v>23</v>
          </cell>
          <cell r="I891">
            <v>0</v>
          </cell>
        </row>
        <row r="892">
          <cell r="D892" t="str">
            <v>就业创业服务岗[211301500102]</v>
          </cell>
          <cell r="E892">
            <v>1</v>
          </cell>
          <cell r="F892">
            <v>69</v>
          </cell>
          <cell r="G892">
            <v>2</v>
          </cell>
          <cell r="H892">
            <v>66</v>
          </cell>
          <cell r="I892">
            <v>1</v>
          </cell>
        </row>
        <row r="893">
          <cell r="D893" t="str">
            <v>建设工程安全监督岗[211301602201]</v>
          </cell>
          <cell r="E893">
            <v>1</v>
          </cell>
          <cell r="F893">
            <v>29</v>
          </cell>
          <cell r="G893">
            <v>0</v>
          </cell>
          <cell r="H893">
            <v>28</v>
          </cell>
          <cell r="I893">
            <v>1</v>
          </cell>
        </row>
        <row r="894">
          <cell r="D894" t="str">
            <v>城建项目投资管理岗[211301601601]</v>
          </cell>
          <cell r="E894">
            <v>1</v>
          </cell>
          <cell r="F894">
            <v>28</v>
          </cell>
          <cell r="G894">
            <v>1</v>
          </cell>
          <cell r="H894">
            <v>24</v>
          </cell>
          <cell r="I894">
            <v>3</v>
          </cell>
        </row>
        <row r="895">
          <cell r="D895" t="str">
            <v>消防验收员[211301601501]</v>
          </cell>
          <cell r="E895">
            <v>1</v>
          </cell>
          <cell r="F895">
            <v>49</v>
          </cell>
          <cell r="G895">
            <v>4</v>
          </cell>
          <cell r="H895">
            <v>9</v>
          </cell>
          <cell r="I895">
            <v>36</v>
          </cell>
        </row>
        <row r="896">
          <cell r="D896" t="str">
            <v>工程管理岗[211301601401]</v>
          </cell>
          <cell r="E896">
            <v>1</v>
          </cell>
          <cell r="F896">
            <v>19</v>
          </cell>
          <cell r="G896">
            <v>1</v>
          </cell>
          <cell r="H896">
            <v>18</v>
          </cell>
          <cell r="I896">
            <v>0</v>
          </cell>
        </row>
        <row r="897">
          <cell r="D897" t="str">
            <v>法制宣传岗[211301601101]</v>
          </cell>
          <cell r="E897">
            <v>1</v>
          </cell>
          <cell r="F897">
            <v>14</v>
          </cell>
          <cell r="G897">
            <v>7</v>
          </cell>
          <cell r="H897">
            <v>7</v>
          </cell>
          <cell r="I897">
            <v>0</v>
          </cell>
        </row>
        <row r="898">
          <cell r="D898" t="str">
            <v>执法审核岗[211301601102]</v>
          </cell>
          <cell r="E898">
            <v>1</v>
          </cell>
          <cell r="F898">
            <v>17</v>
          </cell>
          <cell r="G898">
            <v>2</v>
          </cell>
          <cell r="H898">
            <v>14</v>
          </cell>
          <cell r="I898">
            <v>1</v>
          </cell>
        </row>
        <row r="899">
          <cell r="D899" t="str">
            <v>公路工程技术[211301601104]</v>
          </cell>
          <cell r="E899">
            <v>1</v>
          </cell>
          <cell r="F899">
            <v>20</v>
          </cell>
          <cell r="G899">
            <v>5</v>
          </cell>
          <cell r="H899">
            <v>15</v>
          </cell>
          <cell r="I899">
            <v>0</v>
          </cell>
        </row>
        <row r="900">
          <cell r="D900" t="str">
            <v>公路工程技术岗[211301601001]</v>
          </cell>
          <cell r="E900">
            <v>1</v>
          </cell>
          <cell r="F900">
            <v>9</v>
          </cell>
          <cell r="G900">
            <v>1</v>
          </cell>
          <cell r="H900">
            <v>7</v>
          </cell>
          <cell r="I900">
            <v>1</v>
          </cell>
        </row>
        <row r="901">
          <cell r="D901" t="str">
            <v>档案业务指导岗[211301600901]</v>
          </cell>
          <cell r="E901">
            <v>1</v>
          </cell>
          <cell r="F901">
            <v>24</v>
          </cell>
          <cell r="G901">
            <v>0</v>
          </cell>
          <cell r="H901">
            <v>24</v>
          </cell>
          <cell r="I901">
            <v>0</v>
          </cell>
        </row>
        <row r="902">
          <cell r="D902" t="str">
            <v>工程管理岗[211301600801]</v>
          </cell>
          <cell r="E902">
            <v>1</v>
          </cell>
          <cell r="F902">
            <v>18</v>
          </cell>
          <cell r="G902">
            <v>0</v>
          </cell>
          <cell r="H902">
            <v>18</v>
          </cell>
          <cell r="I902">
            <v>0</v>
          </cell>
        </row>
        <row r="903">
          <cell r="D903" t="str">
            <v>物业管理岗1[211301600601]</v>
          </cell>
          <cell r="E903">
            <v>1</v>
          </cell>
          <cell r="F903">
            <v>22</v>
          </cell>
          <cell r="G903">
            <v>5</v>
          </cell>
          <cell r="H903">
            <v>16</v>
          </cell>
          <cell r="I903">
            <v>1</v>
          </cell>
        </row>
        <row r="904">
          <cell r="D904" t="str">
            <v>物业管理岗2[211301600602]</v>
          </cell>
          <cell r="E904">
            <v>1</v>
          </cell>
          <cell r="F904">
            <v>40</v>
          </cell>
          <cell r="G904">
            <v>5</v>
          </cell>
          <cell r="H904">
            <v>33</v>
          </cell>
          <cell r="I904">
            <v>2</v>
          </cell>
        </row>
        <row r="905">
          <cell r="D905" t="str">
            <v>住房保障管理岗[211301600501]</v>
          </cell>
          <cell r="E905">
            <v>1</v>
          </cell>
          <cell r="F905">
            <v>25</v>
          </cell>
          <cell r="G905">
            <v>4</v>
          </cell>
          <cell r="H905">
            <v>21</v>
          </cell>
          <cell r="I905">
            <v>0</v>
          </cell>
        </row>
        <row r="906">
          <cell r="D906" t="str">
            <v>房地产市场管理[211301600401]</v>
          </cell>
          <cell r="E906">
            <v>1</v>
          </cell>
          <cell r="F906">
            <v>50</v>
          </cell>
          <cell r="G906">
            <v>7</v>
          </cell>
          <cell r="H906">
            <v>42</v>
          </cell>
          <cell r="I906">
            <v>1</v>
          </cell>
        </row>
        <row r="907">
          <cell r="D907" t="str">
            <v>建设综合岗[211301600201]</v>
          </cell>
          <cell r="E907">
            <v>1</v>
          </cell>
          <cell r="F907">
            <v>55</v>
          </cell>
          <cell r="G907">
            <v>2</v>
          </cell>
          <cell r="H907">
            <v>52</v>
          </cell>
          <cell r="I907">
            <v>1</v>
          </cell>
        </row>
        <row r="908">
          <cell r="D908" t="str">
            <v>执法工作人员[210204000301]</v>
          </cell>
          <cell r="E908">
            <v>1</v>
          </cell>
          <cell r="F908">
            <v>3</v>
          </cell>
          <cell r="G908">
            <v>0</v>
          </cell>
          <cell r="H908">
            <v>3</v>
          </cell>
          <cell r="I908">
            <v>0</v>
          </cell>
        </row>
        <row r="909">
          <cell r="D909" t="str">
            <v>项目管理人员[210204000302]</v>
          </cell>
          <cell r="E909">
            <v>1</v>
          </cell>
          <cell r="F909">
            <v>15</v>
          </cell>
          <cell r="G909">
            <v>1</v>
          </cell>
          <cell r="H909">
            <v>13</v>
          </cell>
          <cell r="I909">
            <v>1</v>
          </cell>
        </row>
        <row r="910">
          <cell r="D910" t="str">
            <v>综合管理人员[210204000303]</v>
          </cell>
          <cell r="E910">
            <v>1</v>
          </cell>
          <cell r="F910">
            <v>6</v>
          </cell>
          <cell r="G910">
            <v>2</v>
          </cell>
          <cell r="H910">
            <v>3</v>
          </cell>
          <cell r="I910">
            <v>1</v>
          </cell>
        </row>
        <row r="911">
          <cell r="D911" t="str">
            <v>服务窗口综合业务岗[210204000201]</v>
          </cell>
          <cell r="E911">
            <v>1</v>
          </cell>
          <cell r="F911">
            <v>13</v>
          </cell>
          <cell r="G911">
            <v>4</v>
          </cell>
          <cell r="H911">
            <v>8</v>
          </cell>
          <cell r="I911">
            <v>1</v>
          </cell>
        </row>
        <row r="912">
          <cell r="D912" t="str">
            <v>财务人员[210204000101]</v>
          </cell>
          <cell r="E912">
            <v>1</v>
          </cell>
          <cell r="F912">
            <v>50</v>
          </cell>
          <cell r="G912">
            <v>17</v>
          </cell>
          <cell r="H912">
            <v>30</v>
          </cell>
          <cell r="I912">
            <v>3</v>
          </cell>
        </row>
        <row r="913">
          <cell r="D913" t="str">
            <v>服务窗口综合业务岗[210204000102]</v>
          </cell>
          <cell r="E913">
            <v>1</v>
          </cell>
          <cell r="F913">
            <v>7</v>
          </cell>
          <cell r="G913">
            <v>3</v>
          </cell>
          <cell r="H913">
            <v>3</v>
          </cell>
          <cell r="I913">
            <v>1</v>
          </cell>
        </row>
        <row r="914">
          <cell r="D914" t="str">
            <v>社区网格管理人员[210204100201]</v>
          </cell>
          <cell r="E914">
            <v>1</v>
          </cell>
          <cell r="F914">
            <v>7</v>
          </cell>
          <cell r="G914">
            <v>2</v>
          </cell>
          <cell r="H914">
            <v>1</v>
          </cell>
          <cell r="I914">
            <v>4</v>
          </cell>
        </row>
        <row r="915">
          <cell r="D915" t="str">
            <v>社区网格工作人员[210204100202]</v>
          </cell>
          <cell r="E915">
            <v>1</v>
          </cell>
          <cell r="F915">
            <v>22</v>
          </cell>
          <cell r="G915">
            <v>4</v>
          </cell>
          <cell r="H915">
            <v>14</v>
          </cell>
          <cell r="I915">
            <v>4</v>
          </cell>
        </row>
        <row r="916">
          <cell r="D916" t="str">
            <v>综合管理人员[210204100101]</v>
          </cell>
          <cell r="E916">
            <v>1</v>
          </cell>
          <cell r="F916">
            <v>47</v>
          </cell>
          <cell r="G916">
            <v>6</v>
          </cell>
          <cell r="H916">
            <v>38</v>
          </cell>
          <cell r="I916">
            <v>3</v>
          </cell>
        </row>
        <row r="917">
          <cell r="D917" t="str">
            <v>党建工作人员[210204100102]</v>
          </cell>
          <cell r="E917">
            <v>1</v>
          </cell>
          <cell r="F917">
            <v>57</v>
          </cell>
          <cell r="G917">
            <v>3</v>
          </cell>
          <cell r="H917">
            <v>51</v>
          </cell>
          <cell r="I917">
            <v>3</v>
          </cell>
        </row>
        <row r="918">
          <cell r="D918" t="str">
            <v>新闻采编(摄影)[210212000001]</v>
          </cell>
          <cell r="E918">
            <v>1</v>
          </cell>
          <cell r="F918">
            <v>39</v>
          </cell>
          <cell r="G918">
            <v>11</v>
          </cell>
          <cell r="H918">
            <v>26</v>
          </cell>
          <cell r="I918">
            <v>2</v>
          </cell>
        </row>
        <row r="919">
          <cell r="D919" t="str">
            <v>综合管理[210212100001]</v>
          </cell>
          <cell r="E919">
            <v>1</v>
          </cell>
          <cell r="F919">
            <v>87</v>
          </cell>
          <cell r="G919">
            <v>5</v>
          </cell>
          <cell r="H919">
            <v>81</v>
          </cell>
          <cell r="I919">
            <v>1</v>
          </cell>
        </row>
        <row r="920">
          <cell r="D920" t="str">
            <v>党史党建研究室教师[210212400001]</v>
          </cell>
          <cell r="E920">
            <v>1</v>
          </cell>
          <cell r="F920">
            <v>34</v>
          </cell>
          <cell r="G920">
            <v>3</v>
          </cell>
          <cell r="H920">
            <v>30</v>
          </cell>
          <cell r="I920">
            <v>1</v>
          </cell>
        </row>
        <row r="921">
          <cell r="D921" t="str">
            <v>公共管理研究室教师[210212400002]</v>
          </cell>
          <cell r="E921">
            <v>1</v>
          </cell>
          <cell r="F921">
            <v>62</v>
          </cell>
          <cell r="G921">
            <v>12</v>
          </cell>
          <cell r="H921">
            <v>49</v>
          </cell>
          <cell r="I921">
            <v>1</v>
          </cell>
        </row>
        <row r="922">
          <cell r="D922" t="str">
            <v>综合管理人员[210212500001]</v>
          </cell>
          <cell r="E922">
            <v>1</v>
          </cell>
          <cell r="F922">
            <v>34</v>
          </cell>
          <cell r="G922">
            <v>2</v>
          </cell>
          <cell r="H922">
            <v>31</v>
          </cell>
          <cell r="I922">
            <v>1</v>
          </cell>
        </row>
        <row r="923">
          <cell r="D923" t="str">
            <v>综治科工作人员[210212500002]</v>
          </cell>
          <cell r="E923">
            <v>2</v>
          </cell>
          <cell r="F923">
            <v>46</v>
          </cell>
          <cell r="G923">
            <v>4</v>
          </cell>
          <cell r="H923">
            <v>40</v>
          </cell>
          <cell r="I923">
            <v>2</v>
          </cell>
        </row>
        <row r="924">
          <cell r="D924" t="str">
            <v>专业技术人员[210212500003]</v>
          </cell>
          <cell r="E924">
            <v>1</v>
          </cell>
          <cell r="F924">
            <v>51</v>
          </cell>
          <cell r="G924">
            <v>2</v>
          </cell>
          <cell r="H924">
            <v>47</v>
          </cell>
          <cell r="I924">
            <v>2</v>
          </cell>
        </row>
        <row r="925">
          <cell r="D925" t="str">
            <v>信息技术人员[210212600001]</v>
          </cell>
          <cell r="E925">
            <v>1</v>
          </cell>
          <cell r="F925">
            <v>86</v>
          </cell>
          <cell r="G925">
            <v>11</v>
          </cell>
          <cell r="H925">
            <v>66</v>
          </cell>
          <cell r="I925">
            <v>9</v>
          </cell>
        </row>
        <row r="926">
          <cell r="D926" t="str">
            <v>财务人员[210212600002]</v>
          </cell>
          <cell r="E926">
            <v>1</v>
          </cell>
          <cell r="F926">
            <v>91</v>
          </cell>
          <cell r="G926">
            <v>16</v>
          </cell>
          <cell r="H926">
            <v>73</v>
          </cell>
          <cell r="I926">
            <v>2</v>
          </cell>
        </row>
        <row r="927">
          <cell r="D927" t="str">
            <v>科员[210300600101]</v>
          </cell>
          <cell r="E927">
            <v>1</v>
          </cell>
          <cell r="F927">
            <v>32</v>
          </cell>
          <cell r="G927">
            <v>7</v>
          </cell>
          <cell r="H927">
            <v>24</v>
          </cell>
          <cell r="I927">
            <v>1</v>
          </cell>
        </row>
        <row r="928">
          <cell r="D928" t="str">
            <v>审计人员1[210300800101]</v>
          </cell>
          <cell r="E928">
            <v>1</v>
          </cell>
          <cell r="F928">
            <v>24</v>
          </cell>
          <cell r="G928">
            <v>2</v>
          </cell>
          <cell r="H928">
            <v>19</v>
          </cell>
          <cell r="I928">
            <v>3</v>
          </cell>
        </row>
        <row r="929">
          <cell r="D929" t="str">
            <v>审计人员2[210300800102]</v>
          </cell>
          <cell r="E929">
            <v>1</v>
          </cell>
          <cell r="F929">
            <v>18</v>
          </cell>
          <cell r="G929">
            <v>4</v>
          </cell>
          <cell r="H929">
            <v>13</v>
          </cell>
          <cell r="I929">
            <v>1</v>
          </cell>
        </row>
        <row r="930">
          <cell r="D930" t="str">
            <v>科员1[210300900201]</v>
          </cell>
          <cell r="E930">
            <v>2</v>
          </cell>
          <cell r="F930">
            <v>11</v>
          </cell>
          <cell r="G930">
            <v>6</v>
          </cell>
          <cell r="H930">
            <v>5</v>
          </cell>
          <cell r="I930">
            <v>0</v>
          </cell>
        </row>
        <row r="931">
          <cell r="D931" t="str">
            <v>科员2[210300900202]</v>
          </cell>
          <cell r="E931">
            <v>6</v>
          </cell>
          <cell r="F931">
            <v>151</v>
          </cell>
          <cell r="G931">
            <v>27</v>
          </cell>
          <cell r="H931">
            <v>123</v>
          </cell>
          <cell r="I931">
            <v>1</v>
          </cell>
        </row>
        <row r="932">
          <cell r="D932" t="str">
            <v>科员3[210300900203]</v>
          </cell>
          <cell r="E932">
            <v>2</v>
          </cell>
          <cell r="F932">
            <v>72</v>
          </cell>
          <cell r="G932">
            <v>15</v>
          </cell>
          <cell r="H932">
            <v>56</v>
          </cell>
          <cell r="I932">
            <v>1</v>
          </cell>
        </row>
        <row r="933">
          <cell r="D933" t="str">
            <v>财务人员[210301000101]</v>
          </cell>
          <cell r="E933">
            <v>2</v>
          </cell>
          <cell r="F933">
            <v>68</v>
          </cell>
          <cell r="G933">
            <v>13</v>
          </cell>
          <cell r="H933">
            <v>53</v>
          </cell>
          <cell r="I933">
            <v>2</v>
          </cell>
        </row>
        <row r="934">
          <cell r="D934" t="str">
            <v>科员[210301200101]</v>
          </cell>
          <cell r="E934">
            <v>1</v>
          </cell>
          <cell r="F934">
            <v>24</v>
          </cell>
          <cell r="G934">
            <v>1</v>
          </cell>
          <cell r="H934">
            <v>20</v>
          </cell>
          <cell r="I934">
            <v>3</v>
          </cell>
        </row>
        <row r="935">
          <cell r="D935" t="str">
            <v>就业服务专员[210301300101]</v>
          </cell>
          <cell r="E935">
            <v>1</v>
          </cell>
          <cell r="F935">
            <v>27</v>
          </cell>
          <cell r="G935">
            <v>7</v>
          </cell>
          <cell r="H935">
            <v>19</v>
          </cell>
          <cell r="I935">
            <v>1</v>
          </cell>
        </row>
        <row r="936">
          <cell r="D936" t="str">
            <v>人力资源管理[210301300102]</v>
          </cell>
          <cell r="E936">
            <v>1</v>
          </cell>
          <cell r="F936">
            <v>47</v>
          </cell>
          <cell r="G936">
            <v>18</v>
          </cell>
          <cell r="H936">
            <v>26</v>
          </cell>
          <cell r="I936">
            <v>3</v>
          </cell>
        </row>
        <row r="937">
          <cell r="D937" t="str">
            <v>园林绿化养护岗[210301400201]</v>
          </cell>
          <cell r="E937">
            <v>3</v>
          </cell>
          <cell r="F937">
            <v>51</v>
          </cell>
          <cell r="G937">
            <v>7</v>
          </cell>
          <cell r="H937">
            <v>41</v>
          </cell>
          <cell r="I937">
            <v>3</v>
          </cell>
        </row>
        <row r="938">
          <cell r="D938" t="str">
            <v>野生动物与自然保护[210301400202]</v>
          </cell>
          <cell r="E938">
            <v>1</v>
          </cell>
          <cell r="F938">
            <v>30</v>
          </cell>
          <cell r="G938">
            <v>5</v>
          </cell>
          <cell r="H938">
            <v>23</v>
          </cell>
          <cell r="I938">
            <v>2</v>
          </cell>
        </row>
        <row r="939">
          <cell r="D939" t="str">
            <v>园林及林业管理指导岗[210301400203]</v>
          </cell>
          <cell r="E939">
            <v>1</v>
          </cell>
          <cell r="F939">
            <v>16</v>
          </cell>
          <cell r="G939">
            <v>1</v>
          </cell>
          <cell r="H939">
            <v>15</v>
          </cell>
          <cell r="I939">
            <v>0</v>
          </cell>
        </row>
        <row r="940">
          <cell r="D940" t="str">
            <v>助理馆员[210301500301]</v>
          </cell>
          <cell r="E940">
            <v>1</v>
          </cell>
          <cell r="F940">
            <v>45</v>
          </cell>
          <cell r="G940">
            <v>7</v>
          </cell>
          <cell r="H940">
            <v>29</v>
          </cell>
          <cell r="I940">
            <v>9</v>
          </cell>
        </row>
        <row r="941">
          <cell r="D941" t="str">
            <v>图书管理与研究员[210301500302]</v>
          </cell>
          <cell r="E941">
            <v>1</v>
          </cell>
          <cell r="F941">
            <v>30</v>
          </cell>
          <cell r="G941">
            <v>5</v>
          </cell>
          <cell r="H941">
            <v>24</v>
          </cell>
          <cell r="I941">
            <v>1</v>
          </cell>
        </row>
        <row r="942">
          <cell r="D942" t="str">
            <v>培训部编导[210301500101]</v>
          </cell>
          <cell r="E942">
            <v>1</v>
          </cell>
          <cell r="F942">
            <v>46</v>
          </cell>
          <cell r="G942">
            <v>3</v>
          </cell>
          <cell r="H942">
            <v>43</v>
          </cell>
          <cell r="I942">
            <v>0</v>
          </cell>
        </row>
        <row r="943">
          <cell r="D943" t="str">
            <v>文艺创作部编导[210301500102]</v>
          </cell>
          <cell r="E943">
            <v>1</v>
          </cell>
          <cell r="F943">
            <v>77</v>
          </cell>
          <cell r="G943">
            <v>2</v>
          </cell>
          <cell r="H943">
            <v>73</v>
          </cell>
          <cell r="I943">
            <v>2</v>
          </cell>
        </row>
        <row r="944">
          <cell r="D944" t="str">
            <v>信息部编辑员[210301500103]</v>
          </cell>
          <cell r="E944">
            <v>1</v>
          </cell>
          <cell r="F944">
            <v>134</v>
          </cell>
          <cell r="G944">
            <v>10</v>
          </cell>
          <cell r="H944">
            <v>119</v>
          </cell>
          <cell r="I944">
            <v>5</v>
          </cell>
        </row>
        <row r="945">
          <cell r="D945" t="str">
            <v>幼儿园教师1[210301600017]</v>
          </cell>
          <cell r="E945">
            <v>7</v>
          </cell>
          <cell r="F945">
            <v>205</v>
          </cell>
          <cell r="G945">
            <v>22</v>
          </cell>
          <cell r="H945">
            <v>146</v>
          </cell>
          <cell r="I945">
            <v>37</v>
          </cell>
        </row>
        <row r="946">
          <cell r="D946" t="str">
            <v>幼儿园教师2[210301600018]</v>
          </cell>
          <cell r="E946">
            <v>7</v>
          </cell>
          <cell r="F946">
            <v>219</v>
          </cell>
          <cell r="G946">
            <v>42</v>
          </cell>
          <cell r="H946">
            <v>161</v>
          </cell>
          <cell r="I946">
            <v>16</v>
          </cell>
        </row>
        <row r="947">
          <cell r="D947" t="str">
            <v>幼儿园教师3[210301600019]</v>
          </cell>
          <cell r="E947">
            <v>6</v>
          </cell>
          <cell r="F947">
            <v>350</v>
          </cell>
          <cell r="G947">
            <v>55</v>
          </cell>
          <cell r="H947">
            <v>286</v>
          </cell>
          <cell r="I947">
            <v>9</v>
          </cell>
        </row>
        <row r="948">
          <cell r="D948" t="str">
            <v>高中英语教师[210301600001]</v>
          </cell>
          <cell r="E948">
            <v>1</v>
          </cell>
          <cell r="F948">
            <v>51</v>
          </cell>
          <cell r="G948">
            <v>24</v>
          </cell>
          <cell r="H948">
            <v>22</v>
          </cell>
          <cell r="I948">
            <v>5</v>
          </cell>
        </row>
        <row r="949">
          <cell r="D949" t="str">
            <v>高中化学教师[210301600002]</v>
          </cell>
          <cell r="E949">
            <v>1</v>
          </cell>
          <cell r="F949">
            <v>39</v>
          </cell>
          <cell r="G949">
            <v>8</v>
          </cell>
          <cell r="H949">
            <v>23</v>
          </cell>
          <cell r="I949">
            <v>8</v>
          </cell>
        </row>
        <row r="950">
          <cell r="D950" t="str">
            <v>高中物理教师[210301600003]</v>
          </cell>
          <cell r="E950">
            <v>1</v>
          </cell>
          <cell r="F950">
            <v>33</v>
          </cell>
          <cell r="G950">
            <v>9</v>
          </cell>
          <cell r="H950">
            <v>21</v>
          </cell>
          <cell r="I950">
            <v>3</v>
          </cell>
        </row>
        <row r="951">
          <cell r="D951" t="str">
            <v>高中地理教师[210301600004]</v>
          </cell>
          <cell r="E951">
            <v>2</v>
          </cell>
          <cell r="F951">
            <v>112</v>
          </cell>
          <cell r="G951">
            <v>23</v>
          </cell>
          <cell r="H951">
            <v>76</v>
          </cell>
          <cell r="I951">
            <v>13</v>
          </cell>
        </row>
        <row r="952">
          <cell r="D952" t="str">
            <v>初中语文教师[210301600005]</v>
          </cell>
          <cell r="E952">
            <v>3</v>
          </cell>
          <cell r="F952">
            <v>119</v>
          </cell>
          <cell r="G952">
            <v>26</v>
          </cell>
          <cell r="H952">
            <v>85</v>
          </cell>
          <cell r="I952">
            <v>8</v>
          </cell>
        </row>
        <row r="953">
          <cell r="D953" t="str">
            <v>初中数学教师[210301600006]</v>
          </cell>
          <cell r="E953">
            <v>3</v>
          </cell>
          <cell r="F953">
            <v>74</v>
          </cell>
          <cell r="G953">
            <v>20</v>
          </cell>
          <cell r="H953">
            <v>46</v>
          </cell>
          <cell r="I953">
            <v>8</v>
          </cell>
        </row>
        <row r="954">
          <cell r="D954" t="str">
            <v>初中英语教师[210301600007]</v>
          </cell>
          <cell r="E954">
            <v>3</v>
          </cell>
          <cell r="F954">
            <v>272</v>
          </cell>
          <cell r="G954">
            <v>73</v>
          </cell>
          <cell r="H954">
            <v>176</v>
          </cell>
          <cell r="I954">
            <v>23</v>
          </cell>
        </row>
        <row r="955">
          <cell r="D955" t="str">
            <v>初中历史教师[210301600008]</v>
          </cell>
          <cell r="E955">
            <v>3</v>
          </cell>
          <cell r="F955">
            <v>82</v>
          </cell>
          <cell r="G955">
            <v>30</v>
          </cell>
          <cell r="H955">
            <v>47</v>
          </cell>
          <cell r="I955">
            <v>5</v>
          </cell>
        </row>
        <row r="956">
          <cell r="D956" t="str">
            <v>初中物理教师[210301600009]</v>
          </cell>
          <cell r="E956">
            <v>3</v>
          </cell>
          <cell r="F956">
            <v>88</v>
          </cell>
          <cell r="G956">
            <v>19</v>
          </cell>
          <cell r="H956">
            <v>57</v>
          </cell>
          <cell r="I956">
            <v>12</v>
          </cell>
        </row>
        <row r="957">
          <cell r="D957" t="str">
            <v>小学语文教师[210301600010]</v>
          </cell>
          <cell r="E957">
            <v>6</v>
          </cell>
          <cell r="F957">
            <v>236</v>
          </cell>
          <cell r="G957">
            <v>48</v>
          </cell>
          <cell r="H957">
            <v>170</v>
          </cell>
          <cell r="I957">
            <v>18</v>
          </cell>
        </row>
        <row r="958">
          <cell r="D958" t="str">
            <v>小学数学教师[210301600011]</v>
          </cell>
          <cell r="E958">
            <v>6</v>
          </cell>
          <cell r="F958">
            <v>141</v>
          </cell>
          <cell r="G958">
            <v>37</v>
          </cell>
          <cell r="H958">
            <v>98</v>
          </cell>
          <cell r="I958">
            <v>6</v>
          </cell>
        </row>
        <row r="959">
          <cell r="D959" t="str">
            <v>小学英语教师[210301600012]</v>
          </cell>
          <cell r="E959">
            <v>3</v>
          </cell>
          <cell r="F959">
            <v>279</v>
          </cell>
          <cell r="G959">
            <v>77</v>
          </cell>
          <cell r="H959">
            <v>186</v>
          </cell>
          <cell r="I959">
            <v>16</v>
          </cell>
        </row>
        <row r="960">
          <cell r="D960" t="str">
            <v>小学体育教师[210301600013]</v>
          </cell>
          <cell r="E960">
            <v>3</v>
          </cell>
          <cell r="F960">
            <v>213</v>
          </cell>
          <cell r="G960">
            <v>28</v>
          </cell>
          <cell r="H960">
            <v>162</v>
          </cell>
          <cell r="I960">
            <v>23</v>
          </cell>
        </row>
        <row r="961">
          <cell r="D961" t="str">
            <v>小学音乐教师[210301600014]</v>
          </cell>
          <cell r="E961">
            <v>1</v>
          </cell>
          <cell r="F961">
            <v>84</v>
          </cell>
          <cell r="G961">
            <v>20</v>
          </cell>
          <cell r="H961">
            <v>48</v>
          </cell>
          <cell r="I961">
            <v>16</v>
          </cell>
        </row>
        <row r="962">
          <cell r="D962" t="str">
            <v>小学美术教师[210301600015]</v>
          </cell>
          <cell r="E962">
            <v>1</v>
          </cell>
          <cell r="F962">
            <v>242</v>
          </cell>
          <cell r="G962">
            <v>31</v>
          </cell>
          <cell r="H962">
            <v>199</v>
          </cell>
          <cell r="I962">
            <v>12</v>
          </cell>
        </row>
        <row r="963">
          <cell r="D963" t="str">
            <v>小学科学教师[210301600016]</v>
          </cell>
          <cell r="E963">
            <v>3</v>
          </cell>
          <cell r="F963">
            <v>181</v>
          </cell>
          <cell r="G963">
            <v>31</v>
          </cell>
          <cell r="H963">
            <v>134</v>
          </cell>
          <cell r="I963">
            <v>16</v>
          </cell>
        </row>
        <row r="964">
          <cell r="D964" t="str">
            <v>临床医师2[210301700301]</v>
          </cell>
          <cell r="E964">
            <v>5</v>
          </cell>
          <cell r="F964">
            <v>12</v>
          </cell>
          <cell r="G964">
            <v>1</v>
          </cell>
          <cell r="H964">
            <v>8</v>
          </cell>
          <cell r="I964">
            <v>3</v>
          </cell>
        </row>
        <row r="965">
          <cell r="D965" t="str">
            <v>临床医师1[210301700302]</v>
          </cell>
          <cell r="E965">
            <v>2</v>
          </cell>
          <cell r="F965">
            <v>22</v>
          </cell>
          <cell r="G965">
            <v>1</v>
          </cell>
          <cell r="H965">
            <v>9</v>
          </cell>
          <cell r="I965">
            <v>12</v>
          </cell>
        </row>
        <row r="966">
          <cell r="D966" t="str">
            <v>药师[210301700303]</v>
          </cell>
          <cell r="E966">
            <v>1</v>
          </cell>
          <cell r="F966">
            <v>46</v>
          </cell>
          <cell r="G966">
            <v>4</v>
          </cell>
          <cell r="H966">
            <v>38</v>
          </cell>
          <cell r="I966">
            <v>4</v>
          </cell>
        </row>
        <row r="967">
          <cell r="D967" t="str">
            <v>中药师[210301700304]</v>
          </cell>
          <cell r="E967">
            <v>1</v>
          </cell>
          <cell r="F967">
            <v>10</v>
          </cell>
          <cell r="G967">
            <v>0</v>
          </cell>
          <cell r="H967">
            <v>9</v>
          </cell>
          <cell r="I967">
            <v>1</v>
          </cell>
        </row>
        <row r="968">
          <cell r="D968" t="str">
            <v>护师[210301700305]</v>
          </cell>
          <cell r="E968">
            <v>1</v>
          </cell>
          <cell r="F968">
            <v>29</v>
          </cell>
          <cell r="G968">
            <v>4</v>
          </cell>
          <cell r="H968">
            <v>11</v>
          </cell>
          <cell r="I968">
            <v>14</v>
          </cell>
        </row>
        <row r="969">
          <cell r="D969" t="str">
            <v>临床医生[210301700201]</v>
          </cell>
          <cell r="E969">
            <v>3</v>
          </cell>
          <cell r="F969">
            <v>19</v>
          </cell>
          <cell r="G969">
            <v>4</v>
          </cell>
          <cell r="H969">
            <v>14</v>
          </cell>
          <cell r="I969">
            <v>1</v>
          </cell>
        </row>
        <row r="970">
          <cell r="D970" t="str">
            <v>放射影像医生[210301700202]</v>
          </cell>
          <cell r="E970">
            <v>1</v>
          </cell>
          <cell r="F970">
            <v>3</v>
          </cell>
          <cell r="G970">
            <v>0</v>
          </cell>
          <cell r="H970">
            <v>3</v>
          </cell>
          <cell r="I970">
            <v>0</v>
          </cell>
        </row>
        <row r="971">
          <cell r="D971" t="str">
            <v>中医推拿医生[210301700203]</v>
          </cell>
          <cell r="E971">
            <v>1</v>
          </cell>
          <cell r="F971">
            <v>12</v>
          </cell>
          <cell r="G971">
            <v>1</v>
          </cell>
          <cell r="H971">
            <v>11</v>
          </cell>
          <cell r="I971">
            <v>0</v>
          </cell>
        </row>
        <row r="972">
          <cell r="D972" t="str">
            <v>检验技师[210301700204]</v>
          </cell>
          <cell r="E972">
            <v>1</v>
          </cell>
          <cell r="F972">
            <v>15</v>
          </cell>
          <cell r="G972">
            <v>3</v>
          </cell>
          <cell r="H972">
            <v>12</v>
          </cell>
          <cell r="I972">
            <v>0</v>
          </cell>
        </row>
        <row r="973">
          <cell r="D973" t="str">
            <v>护师[210301700205]</v>
          </cell>
          <cell r="E973">
            <v>4</v>
          </cell>
          <cell r="F973">
            <v>253</v>
          </cell>
          <cell r="G973">
            <v>47</v>
          </cell>
          <cell r="H973">
            <v>165</v>
          </cell>
          <cell r="I973">
            <v>41</v>
          </cell>
        </row>
        <row r="974">
          <cell r="D974" t="str">
            <v>公卫医师[210301700101]</v>
          </cell>
          <cell r="E974">
            <v>5</v>
          </cell>
          <cell r="F974">
            <v>37</v>
          </cell>
          <cell r="G974">
            <v>9</v>
          </cell>
          <cell r="H974">
            <v>25</v>
          </cell>
          <cell r="I974">
            <v>3</v>
          </cell>
        </row>
        <row r="975">
          <cell r="D975" t="str">
            <v>检验技师1[210301700102]</v>
          </cell>
          <cell r="E975">
            <v>1</v>
          </cell>
          <cell r="F975">
            <v>21</v>
          </cell>
          <cell r="G975">
            <v>6</v>
          </cell>
          <cell r="H975">
            <v>14</v>
          </cell>
          <cell r="I975">
            <v>1</v>
          </cell>
        </row>
        <row r="976">
          <cell r="D976" t="str">
            <v>检验技师2[210301700103]</v>
          </cell>
          <cell r="E976">
            <v>1</v>
          </cell>
          <cell r="F976">
            <v>11</v>
          </cell>
          <cell r="G976">
            <v>2</v>
          </cell>
          <cell r="H976">
            <v>9</v>
          </cell>
          <cell r="I976">
            <v>0</v>
          </cell>
        </row>
        <row r="977">
          <cell r="D977" t="str">
            <v>临床医师[210301700104]</v>
          </cell>
          <cell r="E977">
            <v>2</v>
          </cell>
          <cell r="F977">
            <v>22</v>
          </cell>
          <cell r="G977">
            <v>4</v>
          </cell>
          <cell r="H977">
            <v>17</v>
          </cell>
          <cell r="I977">
            <v>1</v>
          </cell>
        </row>
        <row r="978">
          <cell r="D978" t="str">
            <v>护师[210301700105]</v>
          </cell>
          <cell r="E978">
            <v>1</v>
          </cell>
          <cell r="F978">
            <v>171</v>
          </cell>
          <cell r="G978">
            <v>25</v>
          </cell>
          <cell r="H978">
            <v>110</v>
          </cell>
          <cell r="I978">
            <v>36</v>
          </cell>
        </row>
        <row r="979">
          <cell r="D979" t="str">
            <v>信息技术人员[210301700106]</v>
          </cell>
          <cell r="E979">
            <v>1</v>
          </cell>
          <cell r="F979">
            <v>17</v>
          </cell>
          <cell r="G979">
            <v>4</v>
          </cell>
          <cell r="H979">
            <v>10</v>
          </cell>
          <cell r="I979">
            <v>3</v>
          </cell>
        </row>
        <row r="980">
          <cell r="D980" t="str">
            <v>临床医生1[210301700001]</v>
          </cell>
          <cell r="E980">
            <v>2</v>
          </cell>
          <cell r="F980">
            <v>14</v>
          </cell>
          <cell r="G980">
            <v>2</v>
          </cell>
          <cell r="H980">
            <v>12</v>
          </cell>
          <cell r="I980">
            <v>0</v>
          </cell>
        </row>
        <row r="981">
          <cell r="D981" t="str">
            <v>超声诊断医师[210301700002]</v>
          </cell>
          <cell r="E981">
            <v>2</v>
          </cell>
          <cell r="F981">
            <v>12</v>
          </cell>
          <cell r="G981">
            <v>1</v>
          </cell>
          <cell r="H981">
            <v>9</v>
          </cell>
          <cell r="I981">
            <v>2</v>
          </cell>
        </row>
        <row r="982">
          <cell r="D982" t="str">
            <v>临床医生2[210301700003]</v>
          </cell>
          <cell r="E982">
            <v>7</v>
          </cell>
          <cell r="F982">
            <v>35</v>
          </cell>
          <cell r="G982">
            <v>3</v>
          </cell>
          <cell r="H982">
            <v>29</v>
          </cell>
          <cell r="I982">
            <v>3</v>
          </cell>
        </row>
        <row r="983">
          <cell r="D983" t="str">
            <v>法务工作人员[210301800101]</v>
          </cell>
          <cell r="E983">
            <v>1</v>
          </cell>
          <cell r="F983">
            <v>30</v>
          </cell>
          <cell r="G983">
            <v>12</v>
          </cell>
          <cell r="H983">
            <v>18</v>
          </cell>
          <cell r="I983">
            <v>0</v>
          </cell>
        </row>
        <row r="984">
          <cell r="D984" t="str">
            <v>助理工程师[210301800102]</v>
          </cell>
          <cell r="E984">
            <v>1</v>
          </cell>
          <cell r="F984">
            <v>42</v>
          </cell>
          <cell r="G984">
            <v>12</v>
          </cell>
          <cell r="H984">
            <v>30</v>
          </cell>
          <cell r="I984">
            <v>0</v>
          </cell>
        </row>
        <row r="985">
          <cell r="D985" t="str">
            <v>综合管理[210301900101]</v>
          </cell>
          <cell r="E985">
            <v>2</v>
          </cell>
          <cell r="F985">
            <v>107</v>
          </cell>
          <cell r="G985">
            <v>3</v>
          </cell>
          <cell r="H985">
            <v>100</v>
          </cell>
          <cell r="I985">
            <v>4</v>
          </cell>
        </row>
        <row r="986">
          <cell r="D986" t="str">
            <v>财务管理岗[211301700501]</v>
          </cell>
          <cell r="E986">
            <v>1</v>
          </cell>
          <cell r="F986">
            <v>30</v>
          </cell>
          <cell r="G986">
            <v>5</v>
          </cell>
          <cell r="H986">
            <v>25</v>
          </cell>
          <cell r="I986">
            <v>0</v>
          </cell>
        </row>
        <row r="987">
          <cell r="D987" t="str">
            <v>农村产权交易岗[211301700502]</v>
          </cell>
          <cell r="E987">
            <v>1</v>
          </cell>
          <cell r="F987">
            <v>48</v>
          </cell>
          <cell r="G987">
            <v>11</v>
          </cell>
          <cell r="H987">
            <v>36</v>
          </cell>
          <cell r="I987">
            <v>1</v>
          </cell>
        </row>
        <row r="988">
          <cell r="D988" t="str">
            <v>工程技术岗[211301700401]</v>
          </cell>
          <cell r="E988">
            <v>1</v>
          </cell>
          <cell r="F988">
            <v>10</v>
          </cell>
          <cell r="G988">
            <v>2</v>
          </cell>
          <cell r="H988">
            <v>8</v>
          </cell>
          <cell r="I988">
            <v>0</v>
          </cell>
        </row>
        <row r="989">
          <cell r="D989" t="str">
            <v>经济管理岗[211301700301]</v>
          </cell>
          <cell r="E989">
            <v>1</v>
          </cell>
          <cell r="F989">
            <v>32</v>
          </cell>
          <cell r="G989">
            <v>8</v>
          </cell>
          <cell r="H989">
            <v>24</v>
          </cell>
          <cell r="I989">
            <v>0</v>
          </cell>
        </row>
        <row r="990">
          <cell r="D990" t="str">
            <v>水产技术岗[211301700201]</v>
          </cell>
          <cell r="E990">
            <v>1</v>
          </cell>
          <cell r="F990">
            <v>20</v>
          </cell>
          <cell r="G990">
            <v>4</v>
          </cell>
          <cell r="H990">
            <v>16</v>
          </cell>
          <cell r="I990">
            <v>0</v>
          </cell>
        </row>
        <row r="991">
          <cell r="D991" t="str">
            <v>种植技术岗[211301700202]</v>
          </cell>
          <cell r="E991">
            <v>1</v>
          </cell>
          <cell r="F991">
            <v>25</v>
          </cell>
          <cell r="G991">
            <v>3</v>
          </cell>
          <cell r="H991">
            <v>22</v>
          </cell>
          <cell r="I991">
            <v>0</v>
          </cell>
        </row>
        <row r="992">
          <cell r="D992" t="str">
            <v>综合业务岗[211301700203]</v>
          </cell>
          <cell r="E992">
            <v>1</v>
          </cell>
          <cell r="F992">
            <v>8</v>
          </cell>
          <cell r="G992">
            <v>2</v>
          </cell>
          <cell r="H992">
            <v>6</v>
          </cell>
          <cell r="I992">
            <v>0</v>
          </cell>
        </row>
        <row r="993">
          <cell r="D993" t="str">
            <v>综合业务岗[211301700101]</v>
          </cell>
          <cell r="E993">
            <v>1</v>
          </cell>
          <cell r="F993">
            <v>10</v>
          </cell>
          <cell r="G993">
            <v>5</v>
          </cell>
          <cell r="H993">
            <v>5</v>
          </cell>
          <cell r="I993">
            <v>0</v>
          </cell>
        </row>
        <row r="994">
          <cell r="D994" t="str">
            <v>农产品质量安全监督岗[211301700102]</v>
          </cell>
          <cell r="E994">
            <v>2</v>
          </cell>
          <cell r="F994">
            <v>98</v>
          </cell>
          <cell r="G994">
            <v>7</v>
          </cell>
          <cell r="H994">
            <v>88</v>
          </cell>
          <cell r="I994">
            <v>3</v>
          </cell>
        </row>
        <row r="995">
          <cell r="D995" t="str">
            <v>慢性病管理医师[211301800901]</v>
          </cell>
          <cell r="E995">
            <v>1</v>
          </cell>
          <cell r="F995">
            <v>10</v>
          </cell>
          <cell r="G995">
            <v>1</v>
          </cell>
          <cell r="H995">
            <v>8</v>
          </cell>
          <cell r="I995">
            <v>1</v>
          </cell>
        </row>
        <row r="996">
          <cell r="D996" t="str">
            <v>传染病防治医师[211301800902]</v>
          </cell>
          <cell r="E996">
            <v>4</v>
          </cell>
          <cell r="F996">
            <v>24</v>
          </cell>
          <cell r="G996">
            <v>2</v>
          </cell>
          <cell r="H996">
            <v>21</v>
          </cell>
          <cell r="I996">
            <v>1</v>
          </cell>
        </row>
        <row r="997">
          <cell r="D997" t="str">
            <v>综合管理岗[211301800101]</v>
          </cell>
          <cell r="E997">
            <v>1</v>
          </cell>
          <cell r="F997">
            <v>15</v>
          </cell>
          <cell r="G997">
            <v>4</v>
          </cell>
          <cell r="H997">
            <v>10</v>
          </cell>
          <cell r="I997">
            <v>1</v>
          </cell>
        </row>
        <row r="998">
          <cell r="D998" t="str">
            <v>卫生监督员[211301800102]</v>
          </cell>
          <cell r="E998">
            <v>3</v>
          </cell>
          <cell r="F998">
            <v>34</v>
          </cell>
          <cell r="G998">
            <v>3</v>
          </cell>
          <cell r="H998">
            <v>28</v>
          </cell>
          <cell r="I998">
            <v>3</v>
          </cell>
        </row>
        <row r="999">
          <cell r="D999" t="str">
            <v>计量检定[211301900101]</v>
          </cell>
          <cell r="E999">
            <v>2</v>
          </cell>
          <cell r="F999">
            <v>121</v>
          </cell>
          <cell r="G999">
            <v>4</v>
          </cell>
          <cell r="H999">
            <v>116</v>
          </cell>
          <cell r="I999">
            <v>1</v>
          </cell>
        </row>
        <row r="1000">
          <cell r="D1000" t="str">
            <v>桥梁管理岗[211302000801]</v>
          </cell>
          <cell r="E1000">
            <v>1</v>
          </cell>
          <cell r="F1000">
            <v>13</v>
          </cell>
          <cell r="G1000">
            <v>0</v>
          </cell>
          <cell r="H1000">
            <v>13</v>
          </cell>
          <cell r="I1000">
            <v>0</v>
          </cell>
        </row>
        <row r="1001">
          <cell r="D1001" t="str">
            <v>市政管理岗[211302000802]</v>
          </cell>
          <cell r="E1001">
            <v>1</v>
          </cell>
          <cell r="F1001">
            <v>14</v>
          </cell>
          <cell r="G1001">
            <v>0</v>
          </cell>
          <cell r="H1001">
            <v>12</v>
          </cell>
          <cell r="I1001">
            <v>2</v>
          </cell>
        </row>
        <row r="1002">
          <cell r="D1002" t="str">
            <v>环境工程岗[211302000701]</v>
          </cell>
          <cell r="E1002">
            <v>1</v>
          </cell>
          <cell r="F1002">
            <v>16</v>
          </cell>
          <cell r="G1002">
            <v>0</v>
          </cell>
          <cell r="H1002">
            <v>16</v>
          </cell>
          <cell r="I1002">
            <v>0</v>
          </cell>
        </row>
        <row r="1003">
          <cell r="D1003" t="str">
            <v>财务管理岗[211302000702]</v>
          </cell>
          <cell r="E1003">
            <v>1</v>
          </cell>
          <cell r="F1003">
            <v>39</v>
          </cell>
          <cell r="G1003">
            <v>0</v>
          </cell>
          <cell r="H1003">
            <v>39</v>
          </cell>
          <cell r="I1003">
            <v>0</v>
          </cell>
        </row>
        <row r="1004">
          <cell r="D1004" t="str">
            <v>燃气监管岗[211302000401]</v>
          </cell>
          <cell r="E1004">
            <v>1</v>
          </cell>
          <cell r="F1004">
            <v>14</v>
          </cell>
          <cell r="G1004">
            <v>0</v>
          </cell>
          <cell r="H1004">
            <v>12</v>
          </cell>
          <cell r="I1004">
            <v>2</v>
          </cell>
        </row>
        <row r="1005">
          <cell r="D1005" t="str">
            <v>网络安全岗[211302000301]</v>
          </cell>
          <cell r="E1005">
            <v>1</v>
          </cell>
          <cell r="F1005">
            <v>26</v>
          </cell>
          <cell r="G1005">
            <v>0</v>
          </cell>
          <cell r="H1005">
            <v>23</v>
          </cell>
          <cell r="I1005">
            <v>3</v>
          </cell>
        </row>
        <row r="1006">
          <cell r="D1006" t="str">
            <v>文字综合岗[211302000302]</v>
          </cell>
          <cell r="E1006">
            <v>1</v>
          </cell>
          <cell r="F1006">
            <v>11</v>
          </cell>
          <cell r="G1006">
            <v>0</v>
          </cell>
          <cell r="H1006">
            <v>11</v>
          </cell>
          <cell r="I1006">
            <v>0</v>
          </cell>
        </row>
        <row r="1007">
          <cell r="D1007" t="str">
            <v>新闻宣传岗[211302000303]</v>
          </cell>
          <cell r="E1007">
            <v>1</v>
          </cell>
          <cell r="F1007">
            <v>15</v>
          </cell>
          <cell r="G1007">
            <v>0</v>
          </cell>
          <cell r="H1007">
            <v>14</v>
          </cell>
          <cell r="I1007">
            <v>1</v>
          </cell>
        </row>
        <row r="1008">
          <cell r="D1008" t="str">
            <v>政务服务岗[211302100201]</v>
          </cell>
          <cell r="E1008">
            <v>1</v>
          </cell>
          <cell r="F1008">
            <v>34</v>
          </cell>
          <cell r="G1008">
            <v>7</v>
          </cell>
          <cell r="H1008">
            <v>23</v>
          </cell>
          <cell r="I1008">
            <v>4</v>
          </cell>
        </row>
        <row r="1009">
          <cell r="D1009" t="str">
            <v>工程管理岗[211302100202]</v>
          </cell>
          <cell r="E1009">
            <v>2</v>
          </cell>
          <cell r="F1009">
            <v>54</v>
          </cell>
          <cell r="G1009">
            <v>7</v>
          </cell>
          <cell r="H1009">
            <v>47</v>
          </cell>
          <cell r="I1009">
            <v>0</v>
          </cell>
        </row>
        <row r="1010">
          <cell r="D1010" t="str">
            <v>财务管理岗[211302100203]</v>
          </cell>
          <cell r="E1010">
            <v>1</v>
          </cell>
          <cell r="F1010">
            <v>47</v>
          </cell>
          <cell r="G1010">
            <v>7</v>
          </cell>
          <cell r="H1010">
            <v>40</v>
          </cell>
          <cell r="I1010">
            <v>0</v>
          </cell>
        </row>
        <row r="1011">
          <cell r="D1011" t="str">
            <v>综合管理岗[211302100101]</v>
          </cell>
          <cell r="E1011">
            <v>2</v>
          </cell>
          <cell r="F1011">
            <v>35</v>
          </cell>
          <cell r="G1011">
            <v>2</v>
          </cell>
          <cell r="H1011">
            <v>32</v>
          </cell>
          <cell r="I1011">
            <v>1</v>
          </cell>
        </row>
        <row r="1012">
          <cell r="D1012" t="str">
            <v>政务公开岗[211302100102]</v>
          </cell>
          <cell r="E1012">
            <v>4</v>
          </cell>
          <cell r="F1012">
            <v>60</v>
          </cell>
          <cell r="G1012">
            <v>5</v>
          </cell>
          <cell r="H1012">
            <v>54</v>
          </cell>
          <cell r="I1012">
            <v>1</v>
          </cell>
        </row>
        <row r="1013">
          <cell r="D1013" t="str">
            <v>信息化管理[211302200401]</v>
          </cell>
          <cell r="E1013">
            <v>1</v>
          </cell>
          <cell r="F1013">
            <v>50</v>
          </cell>
          <cell r="G1013">
            <v>3</v>
          </cell>
          <cell r="H1013">
            <v>46</v>
          </cell>
          <cell r="I1013">
            <v>1</v>
          </cell>
        </row>
        <row r="1014">
          <cell r="D1014" t="str">
            <v>应急管理[211302200402]</v>
          </cell>
          <cell r="E1014">
            <v>1</v>
          </cell>
          <cell r="F1014">
            <v>50</v>
          </cell>
          <cell r="G1014">
            <v>2</v>
          </cell>
          <cell r="H1014">
            <v>45</v>
          </cell>
          <cell r="I1014">
            <v>3</v>
          </cell>
        </row>
        <row r="1015">
          <cell r="D1015" t="str">
            <v>综合管理[211302200301]</v>
          </cell>
          <cell r="E1015">
            <v>1</v>
          </cell>
          <cell r="F1015">
            <v>12</v>
          </cell>
          <cell r="G1015">
            <v>5</v>
          </cell>
          <cell r="H1015">
            <v>7</v>
          </cell>
          <cell r="I1015">
            <v>0</v>
          </cell>
        </row>
        <row r="1016">
          <cell r="D1016" t="str">
            <v>安全监管[211302200302]</v>
          </cell>
          <cell r="E1016">
            <v>1</v>
          </cell>
          <cell r="F1016">
            <v>54</v>
          </cell>
          <cell r="G1016">
            <v>5</v>
          </cell>
          <cell r="H1016">
            <v>49</v>
          </cell>
          <cell r="I1016">
            <v>0</v>
          </cell>
        </row>
        <row r="1017">
          <cell r="D1017" t="str">
            <v>综合管理一[211302200101]</v>
          </cell>
          <cell r="E1017">
            <v>1</v>
          </cell>
          <cell r="F1017">
            <v>28</v>
          </cell>
          <cell r="G1017">
            <v>0</v>
          </cell>
          <cell r="H1017">
            <v>28</v>
          </cell>
          <cell r="I1017">
            <v>0</v>
          </cell>
        </row>
        <row r="1018">
          <cell r="D1018" t="str">
            <v>综合管理二[211302200102]</v>
          </cell>
          <cell r="E1018">
            <v>1</v>
          </cell>
          <cell r="F1018">
            <v>78</v>
          </cell>
          <cell r="G1018">
            <v>0</v>
          </cell>
          <cell r="H1018">
            <v>77</v>
          </cell>
          <cell r="I1018">
            <v>1</v>
          </cell>
        </row>
        <row r="1019">
          <cell r="D1019" t="str">
            <v>安全监管[211302200103]</v>
          </cell>
          <cell r="E1019">
            <v>2</v>
          </cell>
          <cell r="F1019">
            <v>33</v>
          </cell>
          <cell r="G1019">
            <v>0</v>
          </cell>
          <cell r="H1019">
            <v>32</v>
          </cell>
          <cell r="I1019">
            <v>1</v>
          </cell>
        </row>
        <row r="1020">
          <cell r="D1020" t="str">
            <v>政府投资审计岗[211302400101]</v>
          </cell>
          <cell r="E1020">
            <v>2</v>
          </cell>
          <cell r="F1020">
            <v>51</v>
          </cell>
          <cell r="G1020">
            <v>4</v>
          </cell>
          <cell r="H1020">
            <v>47</v>
          </cell>
          <cell r="I1020">
            <v>0</v>
          </cell>
        </row>
        <row r="1021">
          <cell r="D1021" t="str">
            <v>综合管理[211302600202]</v>
          </cell>
          <cell r="E1021">
            <v>1</v>
          </cell>
          <cell r="F1021">
            <v>21</v>
          </cell>
          <cell r="G1021">
            <v>1</v>
          </cell>
          <cell r="H1021">
            <v>20</v>
          </cell>
          <cell r="I1021">
            <v>0</v>
          </cell>
        </row>
        <row r="1022">
          <cell r="D1022" t="str">
            <v>综合管理[211302600101]</v>
          </cell>
          <cell r="E1022">
            <v>1</v>
          </cell>
          <cell r="F1022">
            <v>14</v>
          </cell>
          <cell r="G1022">
            <v>0</v>
          </cell>
          <cell r="H1022">
            <v>12</v>
          </cell>
          <cell r="I1022">
            <v>2</v>
          </cell>
        </row>
        <row r="1023">
          <cell r="D1023" t="str">
            <v>财务管理[211302600102]</v>
          </cell>
          <cell r="E1023">
            <v>1</v>
          </cell>
          <cell r="F1023">
            <v>27</v>
          </cell>
          <cell r="G1023">
            <v>0</v>
          </cell>
          <cell r="H1023">
            <v>27</v>
          </cell>
          <cell r="I1023">
            <v>0</v>
          </cell>
        </row>
        <row r="1024">
          <cell r="D1024" t="str">
            <v>综合管理岗[211302800101]</v>
          </cell>
          <cell r="E1024">
            <v>1</v>
          </cell>
          <cell r="F1024">
            <v>28</v>
          </cell>
          <cell r="G1024">
            <v>0</v>
          </cell>
          <cell r="H1024">
            <v>28</v>
          </cell>
          <cell r="I1024">
            <v>0</v>
          </cell>
        </row>
        <row r="1025">
          <cell r="D1025" t="str">
            <v>退役军人服务岗[211302900101]</v>
          </cell>
          <cell r="E1025">
            <v>1</v>
          </cell>
          <cell r="F1025">
            <v>46</v>
          </cell>
          <cell r="G1025">
            <v>9</v>
          </cell>
          <cell r="H1025">
            <v>31</v>
          </cell>
          <cell r="I1025">
            <v>6</v>
          </cell>
        </row>
        <row r="1026">
          <cell r="D1026" t="str">
            <v>综合管理岗（一）[211303000501]</v>
          </cell>
          <cell r="E1026">
            <v>1</v>
          </cell>
          <cell r="F1026">
            <v>63</v>
          </cell>
          <cell r="G1026">
            <v>3</v>
          </cell>
          <cell r="H1026">
            <v>59</v>
          </cell>
          <cell r="I1026">
            <v>1</v>
          </cell>
        </row>
        <row r="1027">
          <cell r="D1027" t="str">
            <v>综合管理岗（二）[211303000502]</v>
          </cell>
          <cell r="E1027">
            <v>1</v>
          </cell>
          <cell r="F1027">
            <v>5</v>
          </cell>
          <cell r="G1027">
            <v>0</v>
          </cell>
          <cell r="H1027">
            <v>4</v>
          </cell>
          <cell r="I1027">
            <v>1</v>
          </cell>
        </row>
        <row r="1028">
          <cell r="D1028" t="str">
            <v>综合管理岗（三）[211303000503]</v>
          </cell>
          <cell r="E1028">
            <v>1</v>
          </cell>
          <cell r="F1028">
            <v>128</v>
          </cell>
          <cell r="G1028">
            <v>1</v>
          </cell>
          <cell r="H1028">
            <v>123</v>
          </cell>
          <cell r="I1028">
            <v>4</v>
          </cell>
        </row>
        <row r="1029">
          <cell r="D1029" t="str">
            <v>综合管理岗（一）[211303000401]</v>
          </cell>
          <cell r="E1029">
            <v>1</v>
          </cell>
          <cell r="F1029">
            <v>32</v>
          </cell>
          <cell r="G1029">
            <v>0</v>
          </cell>
          <cell r="H1029">
            <v>28</v>
          </cell>
          <cell r="I1029">
            <v>4</v>
          </cell>
        </row>
        <row r="1030">
          <cell r="D1030" t="str">
            <v>综合管理岗（二）[211303000402]</v>
          </cell>
          <cell r="E1030">
            <v>1</v>
          </cell>
          <cell r="F1030">
            <v>27</v>
          </cell>
          <cell r="G1030">
            <v>2</v>
          </cell>
          <cell r="H1030">
            <v>21</v>
          </cell>
          <cell r="I1030">
            <v>4</v>
          </cell>
        </row>
        <row r="1031">
          <cell r="D1031" t="str">
            <v>综合管理岗[211303000301]</v>
          </cell>
          <cell r="E1031">
            <v>1</v>
          </cell>
          <cell r="F1031">
            <v>53</v>
          </cell>
          <cell r="G1031">
            <v>4</v>
          </cell>
          <cell r="H1031">
            <v>49</v>
          </cell>
          <cell r="I1031">
            <v>0</v>
          </cell>
        </row>
        <row r="1032">
          <cell r="D1032" t="str">
            <v>执法监督岗[211303100501]</v>
          </cell>
          <cell r="E1032">
            <v>2</v>
          </cell>
          <cell r="F1032">
            <v>25</v>
          </cell>
          <cell r="G1032">
            <v>0</v>
          </cell>
          <cell r="H1032">
            <v>25</v>
          </cell>
          <cell r="I1032">
            <v>0</v>
          </cell>
        </row>
        <row r="1033">
          <cell r="D1033" t="str">
            <v>建设管理岗[211303100502]</v>
          </cell>
          <cell r="E1033">
            <v>2</v>
          </cell>
          <cell r="F1033">
            <v>49</v>
          </cell>
          <cell r="G1033">
            <v>0</v>
          </cell>
          <cell r="H1033">
            <v>48</v>
          </cell>
          <cell r="I1033">
            <v>1</v>
          </cell>
        </row>
        <row r="1034">
          <cell r="D1034" t="str">
            <v>综合管理岗[211303100401]</v>
          </cell>
          <cell r="E1034">
            <v>1</v>
          </cell>
          <cell r="F1034">
            <v>25</v>
          </cell>
          <cell r="G1034">
            <v>0</v>
          </cell>
          <cell r="H1034">
            <v>21</v>
          </cell>
          <cell r="I1034">
            <v>4</v>
          </cell>
        </row>
        <row r="1035">
          <cell r="D1035" t="str">
            <v>综合管理岗[211303100402]</v>
          </cell>
          <cell r="E1035">
            <v>1</v>
          </cell>
          <cell r="F1035">
            <v>43</v>
          </cell>
          <cell r="G1035">
            <v>0</v>
          </cell>
          <cell r="H1035">
            <v>41</v>
          </cell>
          <cell r="I1035">
            <v>2</v>
          </cell>
        </row>
        <row r="1036">
          <cell r="D1036" t="str">
            <v>财务管理岗[211303100403]</v>
          </cell>
          <cell r="E1036">
            <v>1</v>
          </cell>
          <cell r="F1036">
            <v>40</v>
          </cell>
          <cell r="G1036">
            <v>4</v>
          </cell>
          <cell r="H1036">
            <v>36</v>
          </cell>
          <cell r="I1036">
            <v>0</v>
          </cell>
        </row>
        <row r="1037">
          <cell r="D1037" t="str">
            <v>信息技术岗[211303100404]</v>
          </cell>
          <cell r="E1037">
            <v>1</v>
          </cell>
          <cell r="F1037">
            <v>59</v>
          </cell>
          <cell r="G1037">
            <v>10</v>
          </cell>
          <cell r="H1037">
            <v>44</v>
          </cell>
          <cell r="I1037">
            <v>5</v>
          </cell>
        </row>
        <row r="1038">
          <cell r="D1038" t="str">
            <v>综合管理岗[211303100301]</v>
          </cell>
          <cell r="E1038">
            <v>2</v>
          </cell>
          <cell r="F1038">
            <v>35</v>
          </cell>
          <cell r="G1038">
            <v>2</v>
          </cell>
          <cell r="H1038">
            <v>31</v>
          </cell>
          <cell r="I1038">
            <v>2</v>
          </cell>
        </row>
        <row r="1039">
          <cell r="D1039" t="str">
            <v>财务管理岗[211303100302]</v>
          </cell>
          <cell r="E1039">
            <v>2</v>
          </cell>
          <cell r="F1039">
            <v>80</v>
          </cell>
          <cell r="G1039">
            <v>0</v>
          </cell>
          <cell r="H1039">
            <v>80</v>
          </cell>
          <cell r="I1039">
            <v>0</v>
          </cell>
        </row>
        <row r="1040">
          <cell r="D1040" t="str">
            <v>财务人员[210302000201]</v>
          </cell>
          <cell r="E1040">
            <v>1</v>
          </cell>
          <cell r="F1040">
            <v>66</v>
          </cell>
          <cell r="G1040">
            <v>16</v>
          </cell>
          <cell r="H1040">
            <v>50</v>
          </cell>
          <cell r="I1040">
            <v>0</v>
          </cell>
        </row>
        <row r="1041">
          <cell r="D1041" t="str">
            <v>教师[210302000202]</v>
          </cell>
          <cell r="E1041">
            <v>1</v>
          </cell>
          <cell r="F1041">
            <v>46</v>
          </cell>
          <cell r="G1041">
            <v>5</v>
          </cell>
          <cell r="H1041">
            <v>38</v>
          </cell>
          <cell r="I1041">
            <v>3</v>
          </cell>
        </row>
        <row r="1042">
          <cell r="D1042" t="str">
            <v>财务人员[210302100001]</v>
          </cell>
          <cell r="E1042">
            <v>1</v>
          </cell>
          <cell r="F1042">
            <v>59</v>
          </cell>
          <cell r="G1042">
            <v>9</v>
          </cell>
          <cell r="H1042">
            <v>50</v>
          </cell>
          <cell r="I1042">
            <v>0</v>
          </cell>
        </row>
        <row r="1043">
          <cell r="D1043" t="str">
            <v>招商引资服务人员[210302200201]</v>
          </cell>
          <cell r="E1043">
            <v>2</v>
          </cell>
          <cell r="F1043">
            <v>171</v>
          </cell>
          <cell r="G1043">
            <v>1</v>
          </cell>
          <cell r="H1043">
            <v>166</v>
          </cell>
          <cell r="I1043">
            <v>4</v>
          </cell>
        </row>
        <row r="1044">
          <cell r="D1044" t="str">
            <v>财务人员[210302200202]</v>
          </cell>
          <cell r="E1044">
            <v>1</v>
          </cell>
          <cell r="F1044">
            <v>35</v>
          </cell>
          <cell r="G1044">
            <v>0</v>
          </cell>
          <cell r="H1044">
            <v>33</v>
          </cell>
          <cell r="I1044">
            <v>2</v>
          </cell>
        </row>
        <row r="1045">
          <cell r="D1045" t="str">
            <v>数据分析及运维岗[210302300101]</v>
          </cell>
          <cell r="E1045">
            <v>1</v>
          </cell>
          <cell r="F1045">
            <v>35</v>
          </cell>
          <cell r="G1045">
            <v>12</v>
          </cell>
          <cell r="H1045">
            <v>22</v>
          </cell>
          <cell r="I1045">
            <v>1</v>
          </cell>
        </row>
        <row r="1046">
          <cell r="D1046" t="str">
            <v>综合评审岗[210302300102]</v>
          </cell>
          <cell r="E1046">
            <v>1</v>
          </cell>
          <cell r="F1046">
            <v>52</v>
          </cell>
          <cell r="G1046">
            <v>4</v>
          </cell>
          <cell r="H1046">
            <v>44</v>
          </cell>
          <cell r="I1046">
            <v>4</v>
          </cell>
        </row>
        <row r="1047">
          <cell r="D1047" t="str">
            <v>财务支出岗[210302300103]</v>
          </cell>
          <cell r="E1047">
            <v>1</v>
          </cell>
          <cell r="F1047">
            <v>39</v>
          </cell>
          <cell r="G1047">
            <v>17</v>
          </cell>
          <cell r="H1047">
            <v>15</v>
          </cell>
          <cell r="I1047">
            <v>7</v>
          </cell>
        </row>
        <row r="1048">
          <cell r="D1048" t="str">
            <v>给排水工程人员[210302400301]</v>
          </cell>
          <cell r="E1048">
            <v>2</v>
          </cell>
          <cell r="F1048">
            <v>35</v>
          </cell>
          <cell r="G1048">
            <v>1</v>
          </cell>
          <cell r="H1048">
            <v>32</v>
          </cell>
          <cell r="I1048">
            <v>2</v>
          </cell>
        </row>
        <row r="1049">
          <cell r="D1049" t="str">
            <v>排水泵站管理人员[210302400302]</v>
          </cell>
          <cell r="E1049">
            <v>1</v>
          </cell>
          <cell r="F1049">
            <v>43</v>
          </cell>
          <cell r="G1049">
            <v>0</v>
          </cell>
          <cell r="H1049">
            <v>43</v>
          </cell>
          <cell r="I1049">
            <v>0</v>
          </cell>
        </row>
        <row r="1050">
          <cell r="D1050" t="str">
            <v>湖泊水环境管理人员[210302400201]</v>
          </cell>
          <cell r="E1050">
            <v>1</v>
          </cell>
          <cell r="F1050">
            <v>54</v>
          </cell>
          <cell r="G1050">
            <v>0</v>
          </cell>
          <cell r="H1050">
            <v>47</v>
          </cell>
          <cell r="I1050">
            <v>7</v>
          </cell>
        </row>
        <row r="1051">
          <cell r="D1051" t="str">
            <v>湖泊环境绿化工程人员[210302400202]</v>
          </cell>
          <cell r="E1051">
            <v>1</v>
          </cell>
          <cell r="F1051">
            <v>18</v>
          </cell>
          <cell r="G1051">
            <v>0</v>
          </cell>
          <cell r="H1051">
            <v>17</v>
          </cell>
          <cell r="I1051">
            <v>1</v>
          </cell>
        </row>
        <row r="1052">
          <cell r="D1052" t="str">
            <v>水务工程人员[210302400101]</v>
          </cell>
          <cell r="E1052">
            <v>1</v>
          </cell>
          <cell r="F1052">
            <v>36</v>
          </cell>
          <cell r="G1052">
            <v>1</v>
          </cell>
          <cell r="H1052">
            <v>33</v>
          </cell>
          <cell r="I1052">
            <v>2</v>
          </cell>
        </row>
        <row r="1053">
          <cell r="D1053" t="str">
            <v>堤防绿化人员[210302400102]</v>
          </cell>
          <cell r="E1053">
            <v>1</v>
          </cell>
          <cell r="F1053">
            <v>16</v>
          </cell>
          <cell r="G1053">
            <v>0</v>
          </cell>
          <cell r="H1053">
            <v>16</v>
          </cell>
          <cell r="I1053">
            <v>0</v>
          </cell>
        </row>
        <row r="1054">
          <cell r="D1054" t="str">
            <v>财务人员[210302400103]</v>
          </cell>
          <cell r="E1054">
            <v>1</v>
          </cell>
          <cell r="F1054">
            <v>48</v>
          </cell>
          <cell r="G1054">
            <v>0</v>
          </cell>
          <cell r="H1054">
            <v>47</v>
          </cell>
          <cell r="I1054">
            <v>1</v>
          </cell>
        </row>
        <row r="1055">
          <cell r="D1055" t="str">
            <v>计量检定员[210302500201]</v>
          </cell>
          <cell r="E1055">
            <v>2</v>
          </cell>
          <cell r="F1055">
            <v>136</v>
          </cell>
          <cell r="G1055">
            <v>15</v>
          </cell>
          <cell r="H1055">
            <v>119</v>
          </cell>
          <cell r="I1055">
            <v>2</v>
          </cell>
        </row>
        <row r="1056">
          <cell r="D1056" t="str">
            <v>职员[210302600401]</v>
          </cell>
          <cell r="E1056">
            <v>3</v>
          </cell>
          <cell r="F1056">
            <v>7</v>
          </cell>
          <cell r="G1056">
            <v>1</v>
          </cell>
          <cell r="H1056">
            <v>4</v>
          </cell>
          <cell r="I1056">
            <v>2</v>
          </cell>
        </row>
        <row r="1057">
          <cell r="D1057" t="str">
            <v>财务人员[210302600402]</v>
          </cell>
          <cell r="E1057">
            <v>1</v>
          </cell>
          <cell r="F1057">
            <v>38</v>
          </cell>
          <cell r="G1057">
            <v>2</v>
          </cell>
          <cell r="H1057">
            <v>35</v>
          </cell>
          <cell r="I1057">
            <v>1</v>
          </cell>
        </row>
        <row r="1058">
          <cell r="D1058" t="str">
            <v>医师[210302600403]</v>
          </cell>
          <cell r="E1058">
            <v>1</v>
          </cell>
          <cell r="F1058">
            <v>3</v>
          </cell>
          <cell r="G1058">
            <v>1</v>
          </cell>
          <cell r="H1058">
            <v>2</v>
          </cell>
          <cell r="I1058">
            <v>0</v>
          </cell>
        </row>
        <row r="1059">
          <cell r="D1059" t="str">
            <v>护士[210302600404]</v>
          </cell>
          <cell r="E1059">
            <v>1</v>
          </cell>
          <cell r="F1059">
            <v>32</v>
          </cell>
          <cell r="G1059">
            <v>1</v>
          </cell>
          <cell r="H1059">
            <v>22</v>
          </cell>
          <cell r="I1059">
            <v>9</v>
          </cell>
        </row>
        <row r="1060">
          <cell r="D1060" t="str">
            <v>职员[210302600101]</v>
          </cell>
          <cell r="E1060">
            <v>1</v>
          </cell>
          <cell r="F1060">
            <v>39</v>
          </cell>
          <cell r="G1060">
            <v>3</v>
          </cell>
          <cell r="H1060">
            <v>36</v>
          </cell>
          <cell r="I1060">
            <v>0</v>
          </cell>
        </row>
        <row r="1061">
          <cell r="D1061" t="str">
            <v>工程管理人员[210302700401]</v>
          </cell>
          <cell r="E1061">
            <v>1</v>
          </cell>
          <cell r="F1061">
            <v>18</v>
          </cell>
          <cell r="G1061">
            <v>2</v>
          </cell>
          <cell r="H1061">
            <v>16</v>
          </cell>
          <cell r="I1061">
            <v>0</v>
          </cell>
        </row>
        <row r="1062">
          <cell r="D1062" t="str">
            <v>计算机网络管理人员[210302700402]</v>
          </cell>
          <cell r="E1062">
            <v>1</v>
          </cell>
          <cell r="F1062">
            <v>24</v>
          </cell>
          <cell r="G1062">
            <v>3</v>
          </cell>
          <cell r="H1062">
            <v>21</v>
          </cell>
          <cell r="I1062">
            <v>0</v>
          </cell>
        </row>
        <row r="1063">
          <cell r="D1063" t="str">
            <v>质量监督员[210302700403]</v>
          </cell>
          <cell r="E1063">
            <v>1</v>
          </cell>
          <cell r="F1063">
            <v>20</v>
          </cell>
          <cell r="G1063">
            <v>2</v>
          </cell>
          <cell r="H1063">
            <v>18</v>
          </cell>
          <cell r="I1063">
            <v>0</v>
          </cell>
        </row>
        <row r="1064">
          <cell r="D1064" t="str">
            <v>财务人员[210302700301]</v>
          </cell>
          <cell r="E1064">
            <v>1</v>
          </cell>
          <cell r="F1064">
            <v>17</v>
          </cell>
          <cell r="G1064">
            <v>3</v>
          </cell>
          <cell r="H1064">
            <v>14</v>
          </cell>
          <cell r="I1064">
            <v>0</v>
          </cell>
        </row>
        <row r="1065">
          <cell r="D1065" t="str">
            <v>消防验收员1[210302700302]</v>
          </cell>
          <cell r="E1065">
            <v>1</v>
          </cell>
          <cell r="F1065">
            <v>29</v>
          </cell>
          <cell r="G1065">
            <v>3</v>
          </cell>
          <cell r="H1065">
            <v>26</v>
          </cell>
          <cell r="I1065">
            <v>0</v>
          </cell>
        </row>
        <row r="1066">
          <cell r="D1066" t="str">
            <v>消防验收员2[210302700303]</v>
          </cell>
          <cell r="E1066">
            <v>2</v>
          </cell>
          <cell r="F1066">
            <v>50</v>
          </cell>
          <cell r="G1066">
            <v>9</v>
          </cell>
          <cell r="H1066">
            <v>41</v>
          </cell>
          <cell r="I1066">
            <v>0</v>
          </cell>
        </row>
        <row r="1067">
          <cell r="D1067" t="str">
            <v>消防验收员3[210302700304]</v>
          </cell>
          <cell r="E1067">
            <v>1</v>
          </cell>
          <cell r="F1067">
            <v>11</v>
          </cell>
          <cell r="G1067">
            <v>1</v>
          </cell>
          <cell r="H1067">
            <v>10</v>
          </cell>
          <cell r="I1067">
            <v>0</v>
          </cell>
        </row>
        <row r="1068">
          <cell r="D1068" t="str">
            <v>消防验收员4[210302700305]</v>
          </cell>
          <cell r="E1068">
            <v>1</v>
          </cell>
          <cell r="F1068">
            <v>10</v>
          </cell>
          <cell r="G1068">
            <v>1</v>
          </cell>
          <cell r="H1068">
            <v>9</v>
          </cell>
          <cell r="I1068">
            <v>0</v>
          </cell>
        </row>
        <row r="1069">
          <cell r="D1069" t="str">
            <v>职员1[210302800401]</v>
          </cell>
          <cell r="E1069">
            <v>1</v>
          </cell>
          <cell r="F1069">
            <v>23</v>
          </cell>
          <cell r="G1069">
            <v>6</v>
          </cell>
          <cell r="H1069">
            <v>17</v>
          </cell>
          <cell r="I1069">
            <v>0</v>
          </cell>
        </row>
        <row r="1070">
          <cell r="D1070" t="str">
            <v>职员2[210302800402]</v>
          </cell>
          <cell r="E1070">
            <v>1</v>
          </cell>
          <cell r="F1070">
            <v>26</v>
          </cell>
          <cell r="G1070">
            <v>11</v>
          </cell>
          <cell r="H1070">
            <v>14</v>
          </cell>
          <cell r="I1070">
            <v>1</v>
          </cell>
        </row>
        <row r="1071">
          <cell r="D1071" t="str">
            <v>职员3[210302800403]</v>
          </cell>
          <cell r="E1071">
            <v>1</v>
          </cell>
          <cell r="F1071">
            <v>32</v>
          </cell>
          <cell r="G1071">
            <v>8</v>
          </cell>
          <cell r="H1071">
            <v>24</v>
          </cell>
          <cell r="I1071">
            <v>0</v>
          </cell>
        </row>
        <row r="1072">
          <cell r="D1072" t="str">
            <v>职员1[210302800201]</v>
          </cell>
          <cell r="E1072">
            <v>1</v>
          </cell>
          <cell r="F1072">
            <v>37</v>
          </cell>
          <cell r="G1072">
            <v>6</v>
          </cell>
          <cell r="H1072">
            <v>31</v>
          </cell>
          <cell r="I1072">
            <v>0</v>
          </cell>
        </row>
        <row r="1073">
          <cell r="D1073" t="str">
            <v>职员2[210302800202]</v>
          </cell>
          <cell r="E1073">
            <v>1</v>
          </cell>
          <cell r="F1073">
            <v>11</v>
          </cell>
          <cell r="G1073">
            <v>1</v>
          </cell>
          <cell r="H1073">
            <v>10</v>
          </cell>
          <cell r="I1073">
            <v>0</v>
          </cell>
        </row>
        <row r="1074">
          <cell r="D1074" t="str">
            <v>职员1[210302800101]</v>
          </cell>
          <cell r="E1074">
            <v>1</v>
          </cell>
          <cell r="F1074">
            <v>22</v>
          </cell>
          <cell r="G1074">
            <v>5</v>
          </cell>
          <cell r="H1074">
            <v>15</v>
          </cell>
          <cell r="I1074">
            <v>2</v>
          </cell>
        </row>
        <row r="1075">
          <cell r="D1075" t="str">
            <v>职员2[210302800102]</v>
          </cell>
          <cell r="E1075">
            <v>1</v>
          </cell>
          <cell r="F1075">
            <v>29</v>
          </cell>
          <cell r="G1075">
            <v>5</v>
          </cell>
          <cell r="H1075">
            <v>24</v>
          </cell>
          <cell r="I1075">
            <v>0</v>
          </cell>
        </row>
        <row r="1076">
          <cell r="D1076" t="str">
            <v>综合管理岗1[210302900601]</v>
          </cell>
          <cell r="E1076">
            <v>5</v>
          </cell>
          <cell r="F1076">
            <v>67</v>
          </cell>
          <cell r="G1076">
            <v>3</v>
          </cell>
          <cell r="H1076">
            <v>63</v>
          </cell>
          <cell r="I1076">
            <v>1</v>
          </cell>
        </row>
        <row r="1077">
          <cell r="D1077" t="str">
            <v>综合管理岗2[210302900602]</v>
          </cell>
          <cell r="E1077">
            <v>5</v>
          </cell>
          <cell r="F1077">
            <v>91</v>
          </cell>
          <cell r="G1077">
            <v>1</v>
          </cell>
          <cell r="H1077">
            <v>86</v>
          </cell>
          <cell r="I1077">
            <v>4</v>
          </cell>
        </row>
        <row r="1078">
          <cell r="D1078" t="str">
            <v>综合管理岗[210302900501]</v>
          </cell>
          <cell r="E1078">
            <v>5</v>
          </cell>
          <cell r="F1078">
            <v>143</v>
          </cell>
          <cell r="G1078">
            <v>5</v>
          </cell>
          <cell r="H1078">
            <v>136</v>
          </cell>
          <cell r="I1078">
            <v>2</v>
          </cell>
        </row>
        <row r="1079">
          <cell r="D1079" t="str">
            <v>专业技术岗[210302900301]</v>
          </cell>
          <cell r="E1079">
            <v>5</v>
          </cell>
          <cell r="F1079">
            <v>83</v>
          </cell>
          <cell r="G1079">
            <v>10</v>
          </cell>
          <cell r="H1079">
            <v>72</v>
          </cell>
          <cell r="I1079">
            <v>1</v>
          </cell>
        </row>
        <row r="1080">
          <cell r="D1080" t="str">
            <v>助理编辑[210303000001]</v>
          </cell>
          <cell r="E1080">
            <v>2</v>
          </cell>
          <cell r="F1080">
            <v>61</v>
          </cell>
          <cell r="G1080">
            <v>7</v>
          </cell>
          <cell r="H1080">
            <v>49</v>
          </cell>
          <cell r="I1080">
            <v>5</v>
          </cell>
        </row>
        <row r="1081">
          <cell r="D1081" t="str">
            <v>公共管理[210303100001]</v>
          </cell>
          <cell r="E1081">
            <v>1</v>
          </cell>
          <cell r="F1081">
            <v>68</v>
          </cell>
          <cell r="G1081">
            <v>14</v>
          </cell>
          <cell r="H1081">
            <v>51</v>
          </cell>
          <cell r="I1081">
            <v>3</v>
          </cell>
        </row>
        <row r="1082">
          <cell r="D1082" t="str">
            <v>商务人员[210303100002]</v>
          </cell>
          <cell r="E1082">
            <v>1</v>
          </cell>
          <cell r="F1082">
            <v>74</v>
          </cell>
          <cell r="G1082">
            <v>16</v>
          </cell>
          <cell r="H1082">
            <v>55</v>
          </cell>
          <cell r="I1082">
            <v>3</v>
          </cell>
        </row>
        <row r="1083">
          <cell r="D1083" t="str">
            <v>企业服务人员[210303300001]</v>
          </cell>
          <cell r="E1083">
            <v>1</v>
          </cell>
          <cell r="F1083">
            <v>79</v>
          </cell>
          <cell r="G1083">
            <v>7</v>
          </cell>
          <cell r="H1083">
            <v>68</v>
          </cell>
          <cell r="I1083">
            <v>4</v>
          </cell>
        </row>
        <row r="1084">
          <cell r="D1084" t="str">
            <v>办公室文员[210303300002]</v>
          </cell>
          <cell r="E1084">
            <v>1</v>
          </cell>
          <cell r="F1084">
            <v>39</v>
          </cell>
          <cell r="G1084">
            <v>4</v>
          </cell>
          <cell r="H1084">
            <v>32</v>
          </cell>
          <cell r="I1084">
            <v>3</v>
          </cell>
        </row>
        <row r="1085">
          <cell r="D1085" t="str">
            <v>职员1[210303400001]</v>
          </cell>
          <cell r="E1085">
            <v>1</v>
          </cell>
          <cell r="F1085">
            <v>32</v>
          </cell>
          <cell r="G1085">
            <v>2</v>
          </cell>
          <cell r="H1085">
            <v>28</v>
          </cell>
          <cell r="I1085">
            <v>2</v>
          </cell>
        </row>
        <row r="1086">
          <cell r="D1086" t="str">
            <v>职员2[210303400002]</v>
          </cell>
          <cell r="E1086">
            <v>1</v>
          </cell>
          <cell r="F1086">
            <v>38</v>
          </cell>
          <cell r="G1086">
            <v>3</v>
          </cell>
          <cell r="H1086">
            <v>35</v>
          </cell>
          <cell r="I1086">
            <v>0</v>
          </cell>
        </row>
        <row r="1087">
          <cell r="D1087" t="str">
            <v>科员[210303600101]</v>
          </cell>
          <cell r="E1087">
            <v>1</v>
          </cell>
          <cell r="F1087">
            <v>139</v>
          </cell>
          <cell r="G1087">
            <v>26</v>
          </cell>
          <cell r="H1087">
            <v>113</v>
          </cell>
          <cell r="I1087">
            <v>0</v>
          </cell>
        </row>
        <row r="1088">
          <cell r="D1088" t="str">
            <v>助理研究员[210303600102]</v>
          </cell>
          <cell r="E1088">
            <v>2</v>
          </cell>
          <cell r="F1088">
            <v>86</v>
          </cell>
          <cell r="G1088">
            <v>28</v>
          </cell>
          <cell r="H1088">
            <v>51</v>
          </cell>
          <cell r="I1088">
            <v>7</v>
          </cell>
        </row>
        <row r="1089">
          <cell r="D1089" t="str">
            <v>职员1[210303700301]</v>
          </cell>
          <cell r="E1089">
            <v>1</v>
          </cell>
          <cell r="F1089">
            <v>44</v>
          </cell>
          <cell r="G1089">
            <v>16</v>
          </cell>
          <cell r="H1089">
            <v>28</v>
          </cell>
          <cell r="I1089">
            <v>0</v>
          </cell>
        </row>
        <row r="1090">
          <cell r="D1090" t="str">
            <v>职员2[210303700302]</v>
          </cell>
          <cell r="E1090">
            <v>1</v>
          </cell>
          <cell r="F1090">
            <v>18</v>
          </cell>
          <cell r="G1090">
            <v>5</v>
          </cell>
          <cell r="H1090">
            <v>11</v>
          </cell>
          <cell r="I1090">
            <v>2</v>
          </cell>
        </row>
        <row r="1091">
          <cell r="D1091" t="str">
            <v>职员3[210303700303]</v>
          </cell>
          <cell r="E1091">
            <v>1</v>
          </cell>
          <cell r="F1091">
            <v>50</v>
          </cell>
          <cell r="G1091">
            <v>33</v>
          </cell>
          <cell r="H1091">
            <v>17</v>
          </cell>
          <cell r="I1091">
            <v>0</v>
          </cell>
        </row>
        <row r="1092">
          <cell r="D1092" t="str">
            <v>职员1[210303700206]</v>
          </cell>
          <cell r="E1092">
            <v>1</v>
          </cell>
          <cell r="F1092">
            <v>15</v>
          </cell>
          <cell r="G1092">
            <v>6</v>
          </cell>
          <cell r="H1092">
            <v>9</v>
          </cell>
          <cell r="I1092">
            <v>0</v>
          </cell>
        </row>
        <row r="1093">
          <cell r="D1093" t="str">
            <v>职员2[210303700207]</v>
          </cell>
          <cell r="E1093">
            <v>3</v>
          </cell>
          <cell r="F1093">
            <v>25</v>
          </cell>
          <cell r="G1093">
            <v>6</v>
          </cell>
          <cell r="H1093">
            <v>18</v>
          </cell>
          <cell r="I1093">
            <v>1</v>
          </cell>
        </row>
        <row r="1094">
          <cell r="D1094" t="str">
            <v>职员1[210303700101]</v>
          </cell>
          <cell r="E1094">
            <v>1</v>
          </cell>
          <cell r="F1094">
            <v>18</v>
          </cell>
          <cell r="G1094">
            <v>7</v>
          </cell>
          <cell r="H1094">
            <v>10</v>
          </cell>
          <cell r="I1094">
            <v>1</v>
          </cell>
        </row>
        <row r="1095">
          <cell r="D1095" t="str">
            <v>职员2[210303700102]</v>
          </cell>
          <cell r="E1095">
            <v>3</v>
          </cell>
          <cell r="F1095">
            <v>42</v>
          </cell>
          <cell r="G1095">
            <v>5</v>
          </cell>
          <cell r="H1095">
            <v>37</v>
          </cell>
          <cell r="I1095">
            <v>0</v>
          </cell>
        </row>
        <row r="1096">
          <cell r="D1096" t="str">
            <v>职员3[210303700103]</v>
          </cell>
          <cell r="E1096">
            <v>1</v>
          </cell>
          <cell r="F1096">
            <v>69</v>
          </cell>
          <cell r="G1096">
            <v>17</v>
          </cell>
          <cell r="H1096">
            <v>51</v>
          </cell>
          <cell r="I1096">
            <v>1</v>
          </cell>
        </row>
        <row r="1097">
          <cell r="D1097" t="str">
            <v>综合管理岗1[210303800301]</v>
          </cell>
          <cell r="E1097">
            <v>2</v>
          </cell>
          <cell r="F1097">
            <v>35</v>
          </cell>
          <cell r="G1097">
            <v>15</v>
          </cell>
          <cell r="H1097">
            <v>20</v>
          </cell>
          <cell r="I1097">
            <v>0</v>
          </cell>
        </row>
        <row r="1098">
          <cell r="D1098" t="str">
            <v>综合管理岗2[210303800302]</v>
          </cell>
          <cell r="E1098">
            <v>1</v>
          </cell>
          <cell r="F1098">
            <v>22</v>
          </cell>
          <cell r="G1098">
            <v>13</v>
          </cell>
          <cell r="H1098">
            <v>9</v>
          </cell>
          <cell r="I1098">
            <v>0</v>
          </cell>
        </row>
        <row r="1099">
          <cell r="D1099" t="str">
            <v>综合管理岗[210303800201]</v>
          </cell>
          <cell r="E1099">
            <v>1</v>
          </cell>
          <cell r="F1099">
            <v>5</v>
          </cell>
          <cell r="G1099">
            <v>1</v>
          </cell>
          <cell r="H1099">
            <v>4</v>
          </cell>
          <cell r="I1099">
            <v>0</v>
          </cell>
        </row>
        <row r="1100">
          <cell r="D1100" t="str">
            <v>财务人员[210303800101]</v>
          </cell>
          <cell r="E1100">
            <v>1</v>
          </cell>
          <cell r="F1100">
            <v>17</v>
          </cell>
          <cell r="G1100">
            <v>0</v>
          </cell>
          <cell r="H1100">
            <v>17</v>
          </cell>
          <cell r="I1100">
            <v>0</v>
          </cell>
        </row>
        <row r="1101">
          <cell r="D1101" t="str">
            <v>综合管理岗1[210303800102]</v>
          </cell>
          <cell r="E1101">
            <v>2</v>
          </cell>
          <cell r="F1101">
            <v>54</v>
          </cell>
          <cell r="G1101">
            <v>36</v>
          </cell>
          <cell r="H1101">
            <v>18</v>
          </cell>
          <cell r="I1101">
            <v>0</v>
          </cell>
        </row>
        <row r="1102">
          <cell r="D1102" t="str">
            <v>综合管理岗2[210303800103]</v>
          </cell>
          <cell r="E1102">
            <v>3</v>
          </cell>
          <cell r="F1102">
            <v>119</v>
          </cell>
          <cell r="G1102">
            <v>36</v>
          </cell>
          <cell r="H1102">
            <v>83</v>
          </cell>
          <cell r="I1102">
            <v>0</v>
          </cell>
        </row>
        <row r="1103">
          <cell r="D1103" t="str">
            <v>执法工作人员[211303200701]</v>
          </cell>
          <cell r="E1103">
            <v>3</v>
          </cell>
          <cell r="F1103">
            <v>26</v>
          </cell>
          <cell r="G1103">
            <v>0</v>
          </cell>
          <cell r="H1103">
            <v>24</v>
          </cell>
          <cell r="I1103">
            <v>2</v>
          </cell>
        </row>
        <row r="1104">
          <cell r="D1104" t="str">
            <v>文书写作人员[211303200702]</v>
          </cell>
          <cell r="E1104">
            <v>1</v>
          </cell>
          <cell r="F1104">
            <v>9</v>
          </cell>
          <cell r="G1104">
            <v>0</v>
          </cell>
          <cell r="H1104">
            <v>8</v>
          </cell>
          <cell r="I1104">
            <v>1</v>
          </cell>
        </row>
        <row r="1105">
          <cell r="D1105" t="str">
            <v>综合管理人员[211303200601]</v>
          </cell>
          <cell r="E1105">
            <v>1</v>
          </cell>
          <cell r="F1105">
            <v>5</v>
          </cell>
          <cell r="G1105">
            <v>0</v>
          </cell>
          <cell r="H1105">
            <v>4</v>
          </cell>
          <cell r="I1105">
            <v>1</v>
          </cell>
        </row>
        <row r="1106">
          <cell r="D1106" t="str">
            <v>财务工作人员[211303200501]</v>
          </cell>
          <cell r="E1106">
            <v>1</v>
          </cell>
          <cell r="F1106">
            <v>19</v>
          </cell>
          <cell r="G1106">
            <v>0</v>
          </cell>
          <cell r="H1106">
            <v>19</v>
          </cell>
          <cell r="I1106">
            <v>0</v>
          </cell>
        </row>
        <row r="1107">
          <cell r="D1107" t="str">
            <v>综合执法岗位[211303300501]</v>
          </cell>
          <cell r="E1107">
            <v>1</v>
          </cell>
          <cell r="F1107">
            <v>8</v>
          </cell>
          <cell r="G1107">
            <v>3</v>
          </cell>
          <cell r="H1107">
            <v>4</v>
          </cell>
          <cell r="I1107">
            <v>1</v>
          </cell>
        </row>
        <row r="1108">
          <cell r="D1108" t="str">
            <v>办公室职员[211303300401]</v>
          </cell>
          <cell r="E1108">
            <v>2</v>
          </cell>
          <cell r="F1108">
            <v>27</v>
          </cell>
          <cell r="G1108">
            <v>3</v>
          </cell>
          <cell r="H1108">
            <v>20</v>
          </cell>
          <cell r="I1108">
            <v>4</v>
          </cell>
        </row>
        <row r="1109">
          <cell r="D1109" t="str">
            <v>综治专干[211303300402]</v>
          </cell>
          <cell r="E1109">
            <v>2</v>
          </cell>
          <cell r="F1109">
            <v>36</v>
          </cell>
          <cell r="G1109">
            <v>1</v>
          </cell>
          <cell r="H1109">
            <v>33</v>
          </cell>
          <cell r="I1109">
            <v>2</v>
          </cell>
        </row>
        <row r="1110">
          <cell r="D1110" t="str">
            <v>综合管理[211303300403]</v>
          </cell>
          <cell r="E1110">
            <v>1</v>
          </cell>
          <cell r="F1110">
            <v>6</v>
          </cell>
          <cell r="G1110">
            <v>0</v>
          </cell>
          <cell r="H1110">
            <v>6</v>
          </cell>
          <cell r="I1110">
            <v>0</v>
          </cell>
        </row>
        <row r="1111">
          <cell r="D1111" t="str">
            <v>财务管理[211303300301]</v>
          </cell>
          <cell r="E1111">
            <v>2</v>
          </cell>
          <cell r="F1111">
            <v>52</v>
          </cell>
          <cell r="G1111">
            <v>2</v>
          </cell>
          <cell r="H1111">
            <v>47</v>
          </cell>
          <cell r="I1111">
            <v>3</v>
          </cell>
        </row>
        <row r="1112">
          <cell r="D1112" t="str">
            <v>党群服务人员[211303300302]</v>
          </cell>
          <cell r="E1112">
            <v>2</v>
          </cell>
          <cell r="F1112">
            <v>67</v>
          </cell>
          <cell r="G1112">
            <v>6</v>
          </cell>
          <cell r="H1112">
            <v>61</v>
          </cell>
          <cell r="I1112">
            <v>0</v>
          </cell>
        </row>
        <row r="1113">
          <cell r="D1113" t="str">
            <v>综合管理[211303300303]</v>
          </cell>
          <cell r="E1113">
            <v>1</v>
          </cell>
          <cell r="F1113">
            <v>15</v>
          </cell>
          <cell r="G1113">
            <v>1</v>
          </cell>
          <cell r="H1113">
            <v>14</v>
          </cell>
          <cell r="I1113">
            <v>0</v>
          </cell>
        </row>
        <row r="1114">
          <cell r="D1114" t="str">
            <v>综合执法[211303400401]</v>
          </cell>
          <cell r="E1114">
            <v>1</v>
          </cell>
          <cell r="F1114">
            <v>4</v>
          </cell>
          <cell r="G1114">
            <v>1</v>
          </cell>
          <cell r="H1114">
            <v>3</v>
          </cell>
          <cell r="I1114">
            <v>0</v>
          </cell>
        </row>
        <row r="1115">
          <cell r="D1115" t="str">
            <v>办公室综合业务[211303400402]</v>
          </cell>
          <cell r="E1115">
            <v>2</v>
          </cell>
          <cell r="F1115">
            <v>26</v>
          </cell>
          <cell r="G1115">
            <v>1</v>
          </cell>
          <cell r="H1115">
            <v>25</v>
          </cell>
          <cell r="I1115">
            <v>0</v>
          </cell>
        </row>
        <row r="1116">
          <cell r="D1116" t="str">
            <v>工程项目建设管理[211303400403]</v>
          </cell>
          <cell r="E1116">
            <v>1</v>
          </cell>
          <cell r="F1116">
            <v>18</v>
          </cell>
          <cell r="G1116">
            <v>0</v>
          </cell>
          <cell r="H1116">
            <v>18</v>
          </cell>
          <cell r="I1116">
            <v>0</v>
          </cell>
        </row>
        <row r="1117">
          <cell r="D1117" t="str">
            <v>综合管理岗[211303500401]</v>
          </cell>
          <cell r="E1117">
            <v>1</v>
          </cell>
          <cell r="F1117">
            <v>7</v>
          </cell>
          <cell r="G1117">
            <v>3</v>
          </cell>
          <cell r="H1117">
            <v>4</v>
          </cell>
          <cell r="I1117">
            <v>0</v>
          </cell>
        </row>
        <row r="1118">
          <cell r="D1118" t="str">
            <v>综合管理岗[211303500301]</v>
          </cell>
          <cell r="E1118">
            <v>1</v>
          </cell>
          <cell r="F1118">
            <v>44</v>
          </cell>
          <cell r="G1118">
            <v>12</v>
          </cell>
          <cell r="H1118">
            <v>32</v>
          </cell>
          <cell r="I1118">
            <v>0</v>
          </cell>
        </row>
        <row r="1119">
          <cell r="D1119" t="str">
            <v>综合管理岗[211303500201]</v>
          </cell>
          <cell r="E1119">
            <v>2</v>
          </cell>
          <cell r="F1119">
            <v>29</v>
          </cell>
          <cell r="G1119">
            <v>7</v>
          </cell>
          <cell r="H1119">
            <v>22</v>
          </cell>
          <cell r="I1119">
            <v>0</v>
          </cell>
        </row>
        <row r="1120">
          <cell r="D1120" t="str">
            <v>财务管理岗[211303500202]</v>
          </cell>
          <cell r="E1120">
            <v>1</v>
          </cell>
          <cell r="F1120">
            <v>48</v>
          </cell>
          <cell r="G1120">
            <v>19</v>
          </cell>
          <cell r="H1120">
            <v>28</v>
          </cell>
          <cell r="I1120">
            <v>1</v>
          </cell>
        </row>
        <row r="1121">
          <cell r="D1121" t="str">
            <v>执法稽查员[211303500203]</v>
          </cell>
          <cell r="E1121">
            <v>2</v>
          </cell>
          <cell r="F1121">
            <v>65</v>
          </cell>
          <cell r="G1121">
            <v>14</v>
          </cell>
          <cell r="H1121">
            <v>49</v>
          </cell>
          <cell r="I1121">
            <v>2</v>
          </cell>
        </row>
        <row r="1122">
          <cell r="D1122" t="str">
            <v>市场综合管理岗[211303700101]</v>
          </cell>
          <cell r="E1122">
            <v>1</v>
          </cell>
          <cell r="F1122">
            <v>32</v>
          </cell>
          <cell r="G1122">
            <v>0</v>
          </cell>
          <cell r="H1122">
            <v>32</v>
          </cell>
          <cell r="I1122">
            <v>0</v>
          </cell>
        </row>
        <row r="1123">
          <cell r="D1123" t="str">
            <v>财务管理岗[211303700404]</v>
          </cell>
          <cell r="E1123">
            <v>1</v>
          </cell>
          <cell r="F1123">
            <v>22</v>
          </cell>
          <cell r="G1123">
            <v>0</v>
          </cell>
          <cell r="H1123">
            <v>22</v>
          </cell>
          <cell r="I1123">
            <v>0</v>
          </cell>
        </row>
        <row r="1124">
          <cell r="D1124" t="str">
            <v>综合管理1[211303700401]</v>
          </cell>
          <cell r="E1124">
            <v>1</v>
          </cell>
          <cell r="F1124">
            <v>4</v>
          </cell>
          <cell r="G1124">
            <v>0</v>
          </cell>
          <cell r="H1124">
            <v>4</v>
          </cell>
          <cell r="I1124">
            <v>0</v>
          </cell>
        </row>
        <row r="1125">
          <cell r="D1125" t="str">
            <v>综合管理2[211303700402]</v>
          </cell>
          <cell r="E1125">
            <v>1</v>
          </cell>
          <cell r="F1125">
            <v>7</v>
          </cell>
          <cell r="G1125">
            <v>0</v>
          </cell>
          <cell r="H1125">
            <v>6</v>
          </cell>
          <cell r="I1125">
            <v>1</v>
          </cell>
        </row>
        <row r="1126">
          <cell r="D1126" t="str">
            <v>综合管理3[211303700403]</v>
          </cell>
          <cell r="E1126">
            <v>1</v>
          </cell>
          <cell r="F1126">
            <v>42</v>
          </cell>
          <cell r="G1126">
            <v>0</v>
          </cell>
          <cell r="H1126">
            <v>42</v>
          </cell>
          <cell r="I1126">
            <v>0</v>
          </cell>
        </row>
        <row r="1127">
          <cell r="D1127" t="str">
            <v>土地规划岗[211303700405]</v>
          </cell>
          <cell r="E1127">
            <v>1</v>
          </cell>
          <cell r="F1127">
            <v>24</v>
          </cell>
          <cell r="G1127">
            <v>0</v>
          </cell>
          <cell r="H1127">
            <v>23</v>
          </cell>
          <cell r="I1127">
            <v>1</v>
          </cell>
        </row>
        <row r="1128">
          <cell r="D1128" t="str">
            <v>初中教师[211303804801]</v>
          </cell>
          <cell r="E1128">
            <v>1</v>
          </cell>
          <cell r="F1128">
            <v>9</v>
          </cell>
          <cell r="G1128">
            <v>0</v>
          </cell>
          <cell r="H1128">
            <v>6</v>
          </cell>
          <cell r="I1128">
            <v>3</v>
          </cell>
        </row>
        <row r="1129">
          <cell r="D1129" t="str">
            <v>小学教师[211303804501]</v>
          </cell>
          <cell r="E1129">
            <v>1</v>
          </cell>
          <cell r="F1129">
            <v>13</v>
          </cell>
          <cell r="G1129">
            <v>2</v>
          </cell>
          <cell r="H1129">
            <v>4</v>
          </cell>
          <cell r="I1129">
            <v>7</v>
          </cell>
        </row>
        <row r="1130">
          <cell r="D1130" t="str">
            <v>综合管理[211304000101]</v>
          </cell>
          <cell r="E1130">
            <v>1</v>
          </cell>
          <cell r="F1130">
            <v>58</v>
          </cell>
          <cell r="G1130">
            <v>15</v>
          </cell>
          <cell r="H1130">
            <v>42</v>
          </cell>
          <cell r="I1130">
            <v>1</v>
          </cell>
        </row>
        <row r="1131">
          <cell r="D1131" t="str">
            <v>专利预审岗[211304800002]</v>
          </cell>
          <cell r="E1131">
            <v>1</v>
          </cell>
          <cell r="F1131">
            <v>17</v>
          </cell>
          <cell r="G1131">
            <v>3</v>
          </cell>
          <cell r="H1131">
            <v>10</v>
          </cell>
          <cell r="I1131">
            <v>4</v>
          </cell>
        </row>
        <row r="1132">
          <cell r="D1132" t="str">
            <v>综合管理岗[211304200001]</v>
          </cell>
          <cell r="E1132">
            <v>1</v>
          </cell>
          <cell r="F1132">
            <v>15</v>
          </cell>
          <cell r="G1132">
            <v>3</v>
          </cell>
          <cell r="H1132">
            <v>11</v>
          </cell>
          <cell r="I1132">
            <v>1</v>
          </cell>
        </row>
        <row r="1133">
          <cell r="D1133" t="str">
            <v>财务管理岗[211304200002]</v>
          </cell>
          <cell r="E1133">
            <v>1</v>
          </cell>
          <cell r="F1133">
            <v>37</v>
          </cell>
          <cell r="G1133">
            <v>6</v>
          </cell>
          <cell r="H1133">
            <v>31</v>
          </cell>
          <cell r="I1133">
            <v>0</v>
          </cell>
        </row>
        <row r="1134">
          <cell r="D1134" t="str">
            <v>文字综合岗[211304100001]</v>
          </cell>
          <cell r="E1134">
            <v>1</v>
          </cell>
          <cell r="F1134">
            <v>14</v>
          </cell>
          <cell r="G1134">
            <v>3</v>
          </cell>
          <cell r="H1134">
            <v>11</v>
          </cell>
          <cell r="I1134">
            <v>0</v>
          </cell>
        </row>
        <row r="1135">
          <cell r="D1135" t="str">
            <v>综合管理岗[211304100002]</v>
          </cell>
          <cell r="E1135">
            <v>1</v>
          </cell>
          <cell r="F1135">
            <v>27</v>
          </cell>
          <cell r="G1135">
            <v>1</v>
          </cell>
          <cell r="H1135">
            <v>26</v>
          </cell>
          <cell r="I1135">
            <v>0</v>
          </cell>
        </row>
        <row r="1136">
          <cell r="D1136" t="str">
            <v>会计人员[211304500101]</v>
          </cell>
          <cell r="E1136">
            <v>1</v>
          </cell>
          <cell r="F1136">
            <v>41</v>
          </cell>
          <cell r="G1136">
            <v>1</v>
          </cell>
          <cell r="H1136">
            <v>40</v>
          </cell>
          <cell r="I1136">
            <v>0</v>
          </cell>
        </row>
        <row r="1137">
          <cell r="D1137" t="str">
            <v>管理人员[211400900101]</v>
          </cell>
          <cell r="E1137">
            <v>1</v>
          </cell>
          <cell r="F1137">
            <v>8</v>
          </cell>
          <cell r="G1137">
            <v>0</v>
          </cell>
          <cell r="H1137">
            <v>6</v>
          </cell>
          <cell r="I1137">
            <v>2</v>
          </cell>
        </row>
        <row r="1138">
          <cell r="D1138" t="str">
            <v>计算机管理人员[211400900102]</v>
          </cell>
          <cell r="E1138">
            <v>1</v>
          </cell>
          <cell r="F1138">
            <v>25</v>
          </cell>
          <cell r="G1138">
            <v>5</v>
          </cell>
          <cell r="H1138">
            <v>20</v>
          </cell>
          <cell r="I1138">
            <v>0</v>
          </cell>
        </row>
        <row r="1139">
          <cell r="D1139" t="str">
            <v>财务人员[211400900103]</v>
          </cell>
          <cell r="E1139">
            <v>1</v>
          </cell>
          <cell r="F1139">
            <v>25</v>
          </cell>
          <cell r="G1139">
            <v>7</v>
          </cell>
          <cell r="H1139">
            <v>17</v>
          </cell>
          <cell r="I1139">
            <v>1</v>
          </cell>
        </row>
        <row r="1140">
          <cell r="D1140" t="str">
            <v>幼儿教师[211401011901]</v>
          </cell>
          <cell r="E1140">
            <v>2</v>
          </cell>
          <cell r="F1140">
            <v>33</v>
          </cell>
          <cell r="G1140">
            <v>2</v>
          </cell>
          <cell r="H1140">
            <v>28</v>
          </cell>
          <cell r="I1140">
            <v>3</v>
          </cell>
        </row>
        <row r="1141">
          <cell r="D1141" t="str">
            <v>幼儿教师[211401011801]</v>
          </cell>
          <cell r="E1141">
            <v>2</v>
          </cell>
          <cell r="F1141">
            <v>52</v>
          </cell>
          <cell r="G1141">
            <v>7</v>
          </cell>
          <cell r="H1141">
            <v>40</v>
          </cell>
          <cell r="I1141">
            <v>5</v>
          </cell>
        </row>
        <row r="1142">
          <cell r="D1142" t="str">
            <v>幼儿教师[211401011701]</v>
          </cell>
          <cell r="E1142">
            <v>2</v>
          </cell>
          <cell r="F1142">
            <v>57</v>
          </cell>
          <cell r="G1142">
            <v>9</v>
          </cell>
          <cell r="H1142">
            <v>43</v>
          </cell>
          <cell r="I1142">
            <v>5</v>
          </cell>
        </row>
        <row r="1143">
          <cell r="D1143" t="str">
            <v>幼儿教师[211401011601]</v>
          </cell>
          <cell r="E1143">
            <v>2</v>
          </cell>
          <cell r="F1143">
            <v>25</v>
          </cell>
          <cell r="G1143">
            <v>0</v>
          </cell>
          <cell r="H1143">
            <v>25</v>
          </cell>
          <cell r="I1143">
            <v>0</v>
          </cell>
        </row>
        <row r="1144">
          <cell r="D1144" t="str">
            <v>幼儿教师[211401011501]</v>
          </cell>
          <cell r="E1144">
            <v>2</v>
          </cell>
          <cell r="F1144">
            <v>33</v>
          </cell>
          <cell r="G1144">
            <v>1</v>
          </cell>
          <cell r="H1144">
            <v>30</v>
          </cell>
          <cell r="I1144">
            <v>2</v>
          </cell>
        </row>
        <row r="1145">
          <cell r="D1145" t="str">
            <v>幼儿教师[211401011401]</v>
          </cell>
          <cell r="E1145">
            <v>5</v>
          </cell>
          <cell r="F1145">
            <v>74</v>
          </cell>
          <cell r="G1145">
            <v>5</v>
          </cell>
          <cell r="H1145">
            <v>67</v>
          </cell>
          <cell r="I1145">
            <v>2</v>
          </cell>
        </row>
        <row r="1146">
          <cell r="D1146" t="str">
            <v>幼儿教师[211401011201]</v>
          </cell>
          <cell r="E1146">
            <v>6</v>
          </cell>
          <cell r="F1146">
            <v>79</v>
          </cell>
          <cell r="G1146">
            <v>4</v>
          </cell>
          <cell r="H1146">
            <v>73</v>
          </cell>
          <cell r="I1146">
            <v>2</v>
          </cell>
        </row>
        <row r="1147">
          <cell r="D1147" t="str">
            <v>幼儿教师[211401011001]</v>
          </cell>
          <cell r="E1147">
            <v>8</v>
          </cell>
          <cell r="F1147">
            <v>126</v>
          </cell>
          <cell r="G1147">
            <v>1</v>
          </cell>
          <cell r="H1147">
            <v>111</v>
          </cell>
          <cell r="I1147">
            <v>14</v>
          </cell>
        </row>
        <row r="1148">
          <cell r="D1148" t="str">
            <v>幼儿教师[211401010801]</v>
          </cell>
          <cell r="E1148">
            <v>4</v>
          </cell>
          <cell r="F1148">
            <v>65</v>
          </cell>
          <cell r="G1148">
            <v>7</v>
          </cell>
          <cell r="H1148">
            <v>57</v>
          </cell>
          <cell r="I1148">
            <v>1</v>
          </cell>
        </row>
        <row r="1149">
          <cell r="D1149" t="str">
            <v>幼儿教师[211401010701]</v>
          </cell>
          <cell r="E1149">
            <v>4</v>
          </cell>
          <cell r="F1149">
            <v>63</v>
          </cell>
          <cell r="G1149">
            <v>2</v>
          </cell>
          <cell r="H1149">
            <v>58</v>
          </cell>
          <cell r="I1149">
            <v>3</v>
          </cell>
        </row>
        <row r="1150">
          <cell r="D1150" t="str">
            <v>幼儿教师[211401010601]</v>
          </cell>
          <cell r="E1150">
            <v>5</v>
          </cell>
          <cell r="F1150">
            <v>100</v>
          </cell>
          <cell r="G1150">
            <v>6</v>
          </cell>
          <cell r="H1150">
            <v>87</v>
          </cell>
          <cell r="I1150">
            <v>7</v>
          </cell>
        </row>
        <row r="1151">
          <cell r="D1151" t="str">
            <v>幼儿教师[211401010501]</v>
          </cell>
          <cell r="E1151">
            <v>2</v>
          </cell>
          <cell r="F1151">
            <v>29</v>
          </cell>
          <cell r="G1151">
            <v>1</v>
          </cell>
          <cell r="H1151">
            <v>24</v>
          </cell>
          <cell r="I1151">
            <v>4</v>
          </cell>
        </row>
        <row r="1152">
          <cell r="D1152" t="str">
            <v>幼儿教师[211401010401]</v>
          </cell>
          <cell r="E1152">
            <v>2</v>
          </cell>
          <cell r="F1152">
            <v>21</v>
          </cell>
          <cell r="G1152">
            <v>0</v>
          </cell>
          <cell r="H1152">
            <v>20</v>
          </cell>
          <cell r="I1152">
            <v>1</v>
          </cell>
        </row>
        <row r="1153">
          <cell r="D1153" t="str">
            <v>幼儿教师[211401010301]</v>
          </cell>
          <cell r="E1153">
            <v>4</v>
          </cell>
          <cell r="F1153">
            <v>51</v>
          </cell>
          <cell r="G1153">
            <v>3</v>
          </cell>
          <cell r="H1153">
            <v>44</v>
          </cell>
          <cell r="I1153">
            <v>4</v>
          </cell>
        </row>
        <row r="1154">
          <cell r="D1154" t="str">
            <v>幼儿教师[211401010101]</v>
          </cell>
          <cell r="E1154">
            <v>6</v>
          </cell>
          <cell r="F1154">
            <v>144</v>
          </cell>
          <cell r="G1154">
            <v>10</v>
          </cell>
          <cell r="H1154">
            <v>124</v>
          </cell>
          <cell r="I1154">
            <v>10</v>
          </cell>
        </row>
        <row r="1155">
          <cell r="D1155" t="str">
            <v>幼儿教师[211401010001]</v>
          </cell>
          <cell r="E1155">
            <v>2</v>
          </cell>
          <cell r="F1155">
            <v>27</v>
          </cell>
          <cell r="G1155">
            <v>0</v>
          </cell>
          <cell r="H1155">
            <v>24</v>
          </cell>
          <cell r="I1155">
            <v>3</v>
          </cell>
        </row>
        <row r="1156">
          <cell r="D1156" t="str">
            <v>幼儿教师[211401009901]</v>
          </cell>
          <cell r="E1156">
            <v>5</v>
          </cell>
          <cell r="F1156">
            <v>119</v>
          </cell>
          <cell r="G1156">
            <v>3</v>
          </cell>
          <cell r="H1156">
            <v>110</v>
          </cell>
          <cell r="I1156">
            <v>6</v>
          </cell>
        </row>
        <row r="1157">
          <cell r="D1157" t="str">
            <v>幼儿教师[211401000002]</v>
          </cell>
          <cell r="E1157">
            <v>7</v>
          </cell>
          <cell r="F1157">
            <v>145</v>
          </cell>
          <cell r="G1157">
            <v>3</v>
          </cell>
          <cell r="H1157">
            <v>130</v>
          </cell>
          <cell r="I1157">
            <v>12</v>
          </cell>
        </row>
        <row r="1158">
          <cell r="D1158" t="str">
            <v>小学教师[211401000001]</v>
          </cell>
          <cell r="E1158">
            <v>6</v>
          </cell>
          <cell r="F1158">
            <v>72</v>
          </cell>
          <cell r="G1158">
            <v>14</v>
          </cell>
          <cell r="H1158">
            <v>29</v>
          </cell>
          <cell r="I1158">
            <v>29</v>
          </cell>
        </row>
        <row r="1159">
          <cell r="D1159" t="str">
            <v>职员1[210303900301]</v>
          </cell>
          <cell r="E1159">
            <v>1</v>
          </cell>
          <cell r="F1159">
            <v>20</v>
          </cell>
          <cell r="G1159">
            <v>5</v>
          </cell>
          <cell r="H1159">
            <v>15</v>
          </cell>
          <cell r="I1159">
            <v>0</v>
          </cell>
        </row>
        <row r="1160">
          <cell r="D1160" t="str">
            <v>职员2[210303900302]</v>
          </cell>
          <cell r="E1160">
            <v>1</v>
          </cell>
          <cell r="F1160">
            <v>25</v>
          </cell>
          <cell r="G1160">
            <v>1</v>
          </cell>
          <cell r="H1160">
            <v>24</v>
          </cell>
          <cell r="I1160">
            <v>0</v>
          </cell>
        </row>
        <row r="1161">
          <cell r="D1161" t="str">
            <v>职员3[210303900303]</v>
          </cell>
          <cell r="E1161">
            <v>2</v>
          </cell>
          <cell r="F1161">
            <v>38</v>
          </cell>
          <cell r="G1161">
            <v>12</v>
          </cell>
          <cell r="H1161">
            <v>25</v>
          </cell>
          <cell r="I1161">
            <v>1</v>
          </cell>
        </row>
        <row r="1162">
          <cell r="D1162" t="str">
            <v>职员1[210303900201]</v>
          </cell>
          <cell r="E1162">
            <v>1</v>
          </cell>
          <cell r="F1162">
            <v>8</v>
          </cell>
          <cell r="G1162">
            <v>3</v>
          </cell>
          <cell r="H1162">
            <v>5</v>
          </cell>
          <cell r="I1162">
            <v>0</v>
          </cell>
        </row>
        <row r="1163">
          <cell r="D1163" t="str">
            <v>职员2[210303900202]</v>
          </cell>
          <cell r="E1163">
            <v>1</v>
          </cell>
          <cell r="F1163">
            <v>44</v>
          </cell>
          <cell r="G1163">
            <v>12</v>
          </cell>
          <cell r="H1163">
            <v>32</v>
          </cell>
          <cell r="I1163">
            <v>0</v>
          </cell>
        </row>
        <row r="1164">
          <cell r="D1164" t="str">
            <v>职员3[210303900203]</v>
          </cell>
          <cell r="E1164">
            <v>1</v>
          </cell>
          <cell r="F1164">
            <v>17</v>
          </cell>
          <cell r="G1164">
            <v>3</v>
          </cell>
          <cell r="H1164">
            <v>13</v>
          </cell>
          <cell r="I1164">
            <v>1</v>
          </cell>
        </row>
        <row r="1165">
          <cell r="D1165" t="str">
            <v>职员4[210303900204]</v>
          </cell>
          <cell r="E1165">
            <v>1</v>
          </cell>
          <cell r="F1165">
            <v>17</v>
          </cell>
          <cell r="G1165">
            <v>8</v>
          </cell>
          <cell r="H1165">
            <v>9</v>
          </cell>
          <cell r="I1165">
            <v>0</v>
          </cell>
        </row>
        <row r="1166">
          <cell r="D1166" t="str">
            <v>职员1[210303900101]</v>
          </cell>
          <cell r="E1166">
            <v>1</v>
          </cell>
          <cell r="F1166">
            <v>26</v>
          </cell>
          <cell r="G1166">
            <v>2</v>
          </cell>
          <cell r="H1166">
            <v>24</v>
          </cell>
          <cell r="I1166">
            <v>0</v>
          </cell>
        </row>
        <row r="1167">
          <cell r="D1167" t="str">
            <v>职员2[210303900102]</v>
          </cell>
          <cell r="E1167">
            <v>2</v>
          </cell>
          <cell r="F1167">
            <v>27</v>
          </cell>
          <cell r="G1167">
            <v>7</v>
          </cell>
          <cell r="H1167">
            <v>19</v>
          </cell>
          <cell r="I1167">
            <v>1</v>
          </cell>
        </row>
        <row r="1168">
          <cell r="D1168" t="str">
            <v>职员3[210303900103]</v>
          </cell>
          <cell r="E1168">
            <v>1</v>
          </cell>
          <cell r="F1168">
            <v>16</v>
          </cell>
          <cell r="G1168">
            <v>4</v>
          </cell>
          <cell r="H1168">
            <v>12</v>
          </cell>
          <cell r="I1168">
            <v>0</v>
          </cell>
        </row>
        <row r="1169">
          <cell r="D1169" t="str">
            <v>职员4[210303900104]</v>
          </cell>
          <cell r="E1169">
            <v>1</v>
          </cell>
          <cell r="F1169">
            <v>7</v>
          </cell>
          <cell r="G1169">
            <v>1</v>
          </cell>
          <cell r="H1169">
            <v>6</v>
          </cell>
          <cell r="I1169">
            <v>0</v>
          </cell>
        </row>
        <row r="1170">
          <cell r="D1170" t="str">
            <v>职员5[210303900105]</v>
          </cell>
          <cell r="E1170">
            <v>1</v>
          </cell>
          <cell r="F1170">
            <v>10</v>
          </cell>
          <cell r="G1170">
            <v>5</v>
          </cell>
          <cell r="H1170">
            <v>4</v>
          </cell>
          <cell r="I1170">
            <v>1</v>
          </cell>
        </row>
        <row r="1171">
          <cell r="D1171" t="str">
            <v>职员1[210304000301]</v>
          </cell>
          <cell r="E1171">
            <v>1</v>
          </cell>
          <cell r="F1171">
            <v>38</v>
          </cell>
          <cell r="G1171">
            <v>16</v>
          </cell>
          <cell r="H1171">
            <v>21</v>
          </cell>
          <cell r="I1171">
            <v>1</v>
          </cell>
        </row>
        <row r="1172">
          <cell r="D1172" t="str">
            <v>职员2[210304000302]</v>
          </cell>
          <cell r="E1172">
            <v>1</v>
          </cell>
          <cell r="F1172">
            <v>2</v>
          </cell>
          <cell r="G1172">
            <v>1</v>
          </cell>
          <cell r="H1172">
            <v>0</v>
          </cell>
          <cell r="I1172">
            <v>1</v>
          </cell>
        </row>
        <row r="1173">
          <cell r="D1173" t="str">
            <v>职员3[210304000303]</v>
          </cell>
          <cell r="E1173">
            <v>1</v>
          </cell>
          <cell r="F1173">
            <v>18</v>
          </cell>
          <cell r="G1173">
            <v>3</v>
          </cell>
          <cell r="H1173">
            <v>15</v>
          </cell>
          <cell r="I1173">
            <v>0</v>
          </cell>
        </row>
        <row r="1174">
          <cell r="D1174" t="str">
            <v>职员1[210304000201]</v>
          </cell>
          <cell r="E1174">
            <v>1</v>
          </cell>
          <cell r="F1174">
            <v>18</v>
          </cell>
          <cell r="G1174">
            <v>13</v>
          </cell>
          <cell r="H1174">
            <v>5</v>
          </cell>
          <cell r="I1174">
            <v>0</v>
          </cell>
        </row>
        <row r="1175">
          <cell r="D1175" t="str">
            <v>职员2[210304000202]</v>
          </cell>
          <cell r="E1175">
            <v>1</v>
          </cell>
          <cell r="F1175">
            <v>14</v>
          </cell>
          <cell r="G1175">
            <v>10</v>
          </cell>
          <cell r="H1175">
            <v>4</v>
          </cell>
          <cell r="I1175">
            <v>0</v>
          </cell>
        </row>
        <row r="1176">
          <cell r="D1176" t="str">
            <v>职员1[210304000101]</v>
          </cell>
          <cell r="E1176">
            <v>1</v>
          </cell>
          <cell r="F1176">
            <v>17</v>
          </cell>
          <cell r="G1176">
            <v>2</v>
          </cell>
          <cell r="H1176">
            <v>14</v>
          </cell>
          <cell r="I1176">
            <v>1</v>
          </cell>
        </row>
        <row r="1177">
          <cell r="D1177" t="str">
            <v>职员2[210304000102]</v>
          </cell>
          <cell r="E1177">
            <v>1</v>
          </cell>
          <cell r="F1177">
            <v>11</v>
          </cell>
          <cell r="G1177">
            <v>1</v>
          </cell>
          <cell r="H1177">
            <v>10</v>
          </cell>
          <cell r="I1177">
            <v>0</v>
          </cell>
        </row>
        <row r="1178">
          <cell r="D1178" t="str">
            <v>职员3[210304000103]</v>
          </cell>
          <cell r="E1178">
            <v>1</v>
          </cell>
          <cell r="F1178">
            <v>11</v>
          </cell>
          <cell r="G1178">
            <v>1</v>
          </cell>
          <cell r="H1178">
            <v>9</v>
          </cell>
          <cell r="I1178">
            <v>1</v>
          </cell>
        </row>
        <row r="1179">
          <cell r="D1179" t="str">
            <v>职员4[210304000104]</v>
          </cell>
          <cell r="E1179">
            <v>1</v>
          </cell>
          <cell r="F1179">
            <v>9</v>
          </cell>
          <cell r="G1179">
            <v>2</v>
          </cell>
          <cell r="H1179">
            <v>6</v>
          </cell>
          <cell r="I1179">
            <v>1</v>
          </cell>
        </row>
        <row r="1180">
          <cell r="D1180" t="str">
            <v>职员5[210304000105]</v>
          </cell>
          <cell r="E1180">
            <v>1</v>
          </cell>
          <cell r="F1180">
            <v>26</v>
          </cell>
          <cell r="G1180">
            <v>14</v>
          </cell>
          <cell r="H1180">
            <v>11</v>
          </cell>
          <cell r="I1180">
            <v>1</v>
          </cell>
        </row>
        <row r="1181">
          <cell r="D1181" t="str">
            <v>职员1[210304100301]</v>
          </cell>
          <cell r="E1181">
            <v>1</v>
          </cell>
          <cell r="F1181">
            <v>6</v>
          </cell>
          <cell r="G1181">
            <v>0</v>
          </cell>
          <cell r="H1181">
            <v>5</v>
          </cell>
          <cell r="I1181">
            <v>1</v>
          </cell>
        </row>
        <row r="1182">
          <cell r="D1182" t="str">
            <v>职员2[210304100302]</v>
          </cell>
          <cell r="E1182">
            <v>2</v>
          </cell>
          <cell r="F1182">
            <v>18</v>
          </cell>
          <cell r="G1182">
            <v>2</v>
          </cell>
          <cell r="H1182">
            <v>15</v>
          </cell>
          <cell r="I1182">
            <v>1</v>
          </cell>
        </row>
        <row r="1183">
          <cell r="D1183" t="str">
            <v>职员3[210304100303]</v>
          </cell>
          <cell r="E1183">
            <v>1</v>
          </cell>
          <cell r="F1183">
            <v>38</v>
          </cell>
          <cell r="G1183">
            <v>4</v>
          </cell>
          <cell r="H1183">
            <v>34</v>
          </cell>
          <cell r="I1183">
            <v>0</v>
          </cell>
        </row>
        <row r="1184">
          <cell r="D1184" t="str">
            <v>职员1[210304100201]</v>
          </cell>
          <cell r="E1184">
            <v>2</v>
          </cell>
          <cell r="F1184">
            <v>18</v>
          </cell>
          <cell r="G1184">
            <v>3</v>
          </cell>
          <cell r="H1184">
            <v>13</v>
          </cell>
          <cell r="I1184">
            <v>2</v>
          </cell>
        </row>
        <row r="1185">
          <cell r="D1185" t="str">
            <v>职员2[210304100202]</v>
          </cell>
          <cell r="E1185">
            <v>2</v>
          </cell>
          <cell r="F1185">
            <v>64</v>
          </cell>
          <cell r="G1185">
            <v>6</v>
          </cell>
          <cell r="H1185">
            <v>58</v>
          </cell>
          <cell r="I1185">
            <v>0</v>
          </cell>
        </row>
        <row r="1186">
          <cell r="D1186" t="str">
            <v>职员1[210304100101]</v>
          </cell>
          <cell r="E1186">
            <v>2</v>
          </cell>
          <cell r="F1186">
            <v>66</v>
          </cell>
          <cell r="G1186">
            <v>3</v>
          </cell>
          <cell r="H1186">
            <v>63</v>
          </cell>
          <cell r="I1186">
            <v>0</v>
          </cell>
        </row>
        <row r="1187">
          <cell r="D1187" t="str">
            <v>职员2[210304100102]</v>
          </cell>
          <cell r="E1187">
            <v>2</v>
          </cell>
          <cell r="F1187">
            <v>20</v>
          </cell>
          <cell r="G1187">
            <v>0</v>
          </cell>
          <cell r="H1187">
            <v>19</v>
          </cell>
          <cell r="I1187">
            <v>1</v>
          </cell>
        </row>
        <row r="1188">
          <cell r="D1188" t="str">
            <v>职员3[210304100103]</v>
          </cell>
          <cell r="E1188">
            <v>2</v>
          </cell>
          <cell r="F1188">
            <v>84</v>
          </cell>
          <cell r="G1188">
            <v>3</v>
          </cell>
          <cell r="H1188">
            <v>80</v>
          </cell>
          <cell r="I1188">
            <v>1</v>
          </cell>
        </row>
        <row r="1189">
          <cell r="D1189" t="str">
            <v>职员1[210304200301]</v>
          </cell>
          <cell r="E1189">
            <v>2</v>
          </cell>
          <cell r="F1189">
            <v>25</v>
          </cell>
          <cell r="G1189">
            <v>1</v>
          </cell>
          <cell r="H1189">
            <v>21</v>
          </cell>
          <cell r="I1189">
            <v>3</v>
          </cell>
        </row>
        <row r="1190">
          <cell r="D1190" t="str">
            <v>职员2[210304200302]</v>
          </cell>
          <cell r="E1190">
            <v>1</v>
          </cell>
          <cell r="F1190">
            <v>10</v>
          </cell>
          <cell r="G1190">
            <v>2</v>
          </cell>
          <cell r="H1190">
            <v>8</v>
          </cell>
          <cell r="I1190">
            <v>0</v>
          </cell>
        </row>
        <row r="1191">
          <cell r="D1191" t="str">
            <v>职员3[210304200303]</v>
          </cell>
          <cell r="E1191">
            <v>1</v>
          </cell>
          <cell r="F1191">
            <v>29</v>
          </cell>
          <cell r="G1191">
            <v>1</v>
          </cell>
          <cell r="H1191">
            <v>27</v>
          </cell>
          <cell r="I1191">
            <v>1</v>
          </cell>
        </row>
        <row r="1192">
          <cell r="D1192" t="str">
            <v>职员1[210304200201]</v>
          </cell>
          <cell r="E1192">
            <v>2</v>
          </cell>
          <cell r="F1192">
            <v>32</v>
          </cell>
          <cell r="G1192">
            <v>4</v>
          </cell>
          <cell r="H1192">
            <v>27</v>
          </cell>
          <cell r="I1192">
            <v>1</v>
          </cell>
        </row>
        <row r="1193">
          <cell r="D1193" t="str">
            <v>职员2[210304200202]</v>
          </cell>
          <cell r="E1193">
            <v>1</v>
          </cell>
          <cell r="F1193">
            <v>23</v>
          </cell>
          <cell r="G1193">
            <v>1</v>
          </cell>
          <cell r="H1193">
            <v>21</v>
          </cell>
          <cell r="I1193">
            <v>1</v>
          </cell>
        </row>
        <row r="1194">
          <cell r="D1194" t="str">
            <v>职员3[210304200203]</v>
          </cell>
          <cell r="E1194">
            <v>1</v>
          </cell>
          <cell r="F1194">
            <v>7</v>
          </cell>
          <cell r="G1194">
            <v>0</v>
          </cell>
          <cell r="H1194">
            <v>6</v>
          </cell>
          <cell r="I1194">
            <v>1</v>
          </cell>
        </row>
        <row r="1195">
          <cell r="D1195" t="str">
            <v>职员1[210304200101]</v>
          </cell>
          <cell r="E1195">
            <v>2</v>
          </cell>
          <cell r="F1195">
            <v>29</v>
          </cell>
          <cell r="G1195">
            <v>1</v>
          </cell>
          <cell r="H1195">
            <v>27</v>
          </cell>
          <cell r="I1195">
            <v>1</v>
          </cell>
        </row>
        <row r="1196">
          <cell r="D1196" t="str">
            <v>职员2[210304200102]</v>
          </cell>
          <cell r="E1196">
            <v>2</v>
          </cell>
          <cell r="F1196">
            <v>21</v>
          </cell>
          <cell r="G1196">
            <v>1</v>
          </cell>
          <cell r="H1196">
            <v>19</v>
          </cell>
          <cell r="I1196">
            <v>1</v>
          </cell>
        </row>
        <row r="1197">
          <cell r="D1197" t="str">
            <v>职员3[210304200103]</v>
          </cell>
          <cell r="E1197">
            <v>1</v>
          </cell>
          <cell r="F1197">
            <v>72</v>
          </cell>
          <cell r="G1197">
            <v>4</v>
          </cell>
          <cell r="H1197">
            <v>68</v>
          </cell>
          <cell r="I1197">
            <v>0</v>
          </cell>
        </row>
        <row r="1198">
          <cell r="D1198" t="str">
            <v>职员4[210304200104]</v>
          </cell>
          <cell r="E1198">
            <v>1</v>
          </cell>
          <cell r="F1198">
            <v>11</v>
          </cell>
          <cell r="G1198">
            <v>0</v>
          </cell>
          <cell r="H1198">
            <v>10</v>
          </cell>
          <cell r="I1198">
            <v>1</v>
          </cell>
        </row>
        <row r="1199">
          <cell r="D1199" t="str">
            <v>职员1[210304300301]</v>
          </cell>
          <cell r="E1199">
            <v>1</v>
          </cell>
          <cell r="F1199">
            <v>15</v>
          </cell>
          <cell r="G1199">
            <v>13</v>
          </cell>
          <cell r="H1199">
            <v>2</v>
          </cell>
          <cell r="I1199">
            <v>0</v>
          </cell>
        </row>
        <row r="1200">
          <cell r="D1200" t="str">
            <v>职员2[210304300302]</v>
          </cell>
          <cell r="E1200">
            <v>4</v>
          </cell>
          <cell r="F1200">
            <v>51</v>
          </cell>
          <cell r="G1200">
            <v>16</v>
          </cell>
          <cell r="H1200">
            <v>35</v>
          </cell>
          <cell r="I1200">
            <v>0</v>
          </cell>
        </row>
        <row r="1201">
          <cell r="D1201" t="str">
            <v>职员1[210304300201]</v>
          </cell>
          <cell r="E1201">
            <v>1</v>
          </cell>
          <cell r="F1201">
            <v>26</v>
          </cell>
          <cell r="G1201">
            <v>16</v>
          </cell>
          <cell r="H1201">
            <v>10</v>
          </cell>
          <cell r="I1201">
            <v>0</v>
          </cell>
        </row>
        <row r="1202">
          <cell r="D1202" t="str">
            <v>职员2[210304300202]</v>
          </cell>
          <cell r="E1202">
            <v>1</v>
          </cell>
          <cell r="F1202">
            <v>23</v>
          </cell>
          <cell r="G1202">
            <v>7</v>
          </cell>
          <cell r="H1202">
            <v>16</v>
          </cell>
          <cell r="I1202">
            <v>0</v>
          </cell>
        </row>
        <row r="1203">
          <cell r="D1203" t="str">
            <v>职员3[210304300203]</v>
          </cell>
          <cell r="E1203">
            <v>3</v>
          </cell>
          <cell r="F1203">
            <v>27</v>
          </cell>
          <cell r="G1203">
            <v>5</v>
          </cell>
          <cell r="H1203">
            <v>22</v>
          </cell>
          <cell r="I1203">
            <v>0</v>
          </cell>
        </row>
        <row r="1204">
          <cell r="D1204" t="str">
            <v>职员1[210304300101]</v>
          </cell>
          <cell r="E1204">
            <v>2</v>
          </cell>
          <cell r="F1204">
            <v>21</v>
          </cell>
          <cell r="G1204">
            <v>10</v>
          </cell>
          <cell r="H1204">
            <v>11</v>
          </cell>
          <cell r="I1204">
            <v>0</v>
          </cell>
        </row>
        <row r="1205">
          <cell r="D1205" t="str">
            <v>职员2[210304300102]</v>
          </cell>
          <cell r="E1205">
            <v>2</v>
          </cell>
          <cell r="F1205">
            <v>36</v>
          </cell>
          <cell r="G1205">
            <v>12</v>
          </cell>
          <cell r="H1205">
            <v>23</v>
          </cell>
          <cell r="I1205">
            <v>1</v>
          </cell>
        </row>
        <row r="1206">
          <cell r="D1206" t="str">
            <v>职员3[210304300103]</v>
          </cell>
          <cell r="E1206">
            <v>1</v>
          </cell>
          <cell r="F1206">
            <v>24</v>
          </cell>
          <cell r="G1206">
            <v>2</v>
          </cell>
          <cell r="H1206">
            <v>22</v>
          </cell>
          <cell r="I1206">
            <v>0</v>
          </cell>
        </row>
        <row r="1207">
          <cell r="D1207" t="str">
            <v>职员1[210304400301]</v>
          </cell>
          <cell r="E1207">
            <v>2</v>
          </cell>
          <cell r="F1207">
            <v>77</v>
          </cell>
          <cell r="G1207">
            <v>28</v>
          </cell>
          <cell r="H1207">
            <v>48</v>
          </cell>
          <cell r="I1207">
            <v>1</v>
          </cell>
        </row>
        <row r="1208">
          <cell r="D1208" t="str">
            <v>职员2[210304400302]</v>
          </cell>
          <cell r="E1208">
            <v>2</v>
          </cell>
          <cell r="F1208">
            <v>46</v>
          </cell>
          <cell r="G1208">
            <v>4</v>
          </cell>
          <cell r="H1208">
            <v>42</v>
          </cell>
          <cell r="I1208">
            <v>0</v>
          </cell>
        </row>
        <row r="1209">
          <cell r="D1209" t="str">
            <v>职员1[210304400201]</v>
          </cell>
          <cell r="E1209">
            <v>2</v>
          </cell>
          <cell r="F1209">
            <v>39</v>
          </cell>
          <cell r="G1209">
            <v>2</v>
          </cell>
          <cell r="H1209">
            <v>36</v>
          </cell>
          <cell r="I1209">
            <v>1</v>
          </cell>
        </row>
        <row r="1210">
          <cell r="D1210" t="str">
            <v>职员2[210304400202]</v>
          </cell>
          <cell r="E1210">
            <v>1</v>
          </cell>
          <cell r="F1210">
            <v>24</v>
          </cell>
          <cell r="G1210">
            <v>3</v>
          </cell>
          <cell r="H1210">
            <v>20</v>
          </cell>
          <cell r="I1210">
            <v>1</v>
          </cell>
        </row>
        <row r="1211">
          <cell r="D1211" t="str">
            <v>职员1[210304400101]</v>
          </cell>
          <cell r="E1211">
            <v>2</v>
          </cell>
          <cell r="F1211">
            <v>53</v>
          </cell>
          <cell r="G1211">
            <v>8</v>
          </cell>
          <cell r="H1211">
            <v>45</v>
          </cell>
          <cell r="I1211">
            <v>0</v>
          </cell>
        </row>
        <row r="1212">
          <cell r="D1212" t="str">
            <v>职员2[210304400102]</v>
          </cell>
          <cell r="E1212">
            <v>2</v>
          </cell>
          <cell r="F1212">
            <v>68</v>
          </cell>
          <cell r="G1212">
            <v>7</v>
          </cell>
          <cell r="H1212">
            <v>61</v>
          </cell>
          <cell r="I1212">
            <v>0</v>
          </cell>
        </row>
        <row r="1213">
          <cell r="D1213" t="str">
            <v>职员3[210304400103]</v>
          </cell>
          <cell r="E1213">
            <v>2</v>
          </cell>
          <cell r="F1213">
            <v>33</v>
          </cell>
          <cell r="G1213">
            <v>12</v>
          </cell>
          <cell r="H1213">
            <v>20</v>
          </cell>
          <cell r="I1213">
            <v>1</v>
          </cell>
        </row>
        <row r="1214">
          <cell r="D1214" t="str">
            <v>职员1[210304500301]</v>
          </cell>
          <cell r="E1214">
            <v>1</v>
          </cell>
          <cell r="F1214">
            <v>17</v>
          </cell>
          <cell r="G1214">
            <v>6</v>
          </cell>
          <cell r="H1214">
            <v>11</v>
          </cell>
          <cell r="I1214">
            <v>0</v>
          </cell>
        </row>
        <row r="1215">
          <cell r="D1215" t="str">
            <v>职员2[210304500302]</v>
          </cell>
          <cell r="E1215">
            <v>1</v>
          </cell>
          <cell r="F1215">
            <v>23</v>
          </cell>
          <cell r="G1215">
            <v>2</v>
          </cell>
          <cell r="H1215">
            <v>21</v>
          </cell>
          <cell r="I1215">
            <v>0</v>
          </cell>
        </row>
        <row r="1216">
          <cell r="D1216" t="str">
            <v>职员3[210304500303]</v>
          </cell>
          <cell r="E1216">
            <v>1</v>
          </cell>
          <cell r="F1216">
            <v>13</v>
          </cell>
          <cell r="G1216">
            <v>2</v>
          </cell>
          <cell r="H1216">
            <v>10</v>
          </cell>
          <cell r="I1216">
            <v>1</v>
          </cell>
        </row>
        <row r="1217">
          <cell r="D1217" t="str">
            <v>职员4[210304500304]</v>
          </cell>
          <cell r="E1217">
            <v>1</v>
          </cell>
          <cell r="F1217">
            <v>6</v>
          </cell>
          <cell r="G1217">
            <v>1</v>
          </cell>
          <cell r="H1217">
            <v>5</v>
          </cell>
          <cell r="I1217">
            <v>0</v>
          </cell>
        </row>
        <row r="1218">
          <cell r="D1218" t="str">
            <v>职员5[210304500305]</v>
          </cell>
          <cell r="E1218">
            <v>1</v>
          </cell>
          <cell r="F1218">
            <v>5</v>
          </cell>
          <cell r="G1218">
            <v>2</v>
          </cell>
          <cell r="H1218">
            <v>3</v>
          </cell>
          <cell r="I1218">
            <v>0</v>
          </cell>
        </row>
        <row r="1219">
          <cell r="D1219" t="str">
            <v>职员1[210304500201]</v>
          </cell>
          <cell r="E1219">
            <v>2</v>
          </cell>
          <cell r="F1219">
            <v>21</v>
          </cell>
          <cell r="G1219">
            <v>10</v>
          </cell>
          <cell r="H1219">
            <v>10</v>
          </cell>
          <cell r="I1219">
            <v>1</v>
          </cell>
        </row>
        <row r="1220">
          <cell r="D1220" t="str">
            <v>职员2[210304500202]</v>
          </cell>
          <cell r="E1220">
            <v>1</v>
          </cell>
          <cell r="F1220">
            <v>8</v>
          </cell>
          <cell r="G1220">
            <v>0</v>
          </cell>
          <cell r="H1220">
            <v>8</v>
          </cell>
          <cell r="I1220">
            <v>0</v>
          </cell>
        </row>
        <row r="1221">
          <cell r="D1221" t="str">
            <v>职员1[210304500101]</v>
          </cell>
          <cell r="E1221">
            <v>3</v>
          </cell>
          <cell r="F1221">
            <v>46</v>
          </cell>
          <cell r="G1221">
            <v>8</v>
          </cell>
          <cell r="H1221">
            <v>38</v>
          </cell>
          <cell r="I1221">
            <v>0</v>
          </cell>
        </row>
        <row r="1222">
          <cell r="D1222" t="str">
            <v>职员2[210304500102]</v>
          </cell>
          <cell r="E1222">
            <v>2</v>
          </cell>
          <cell r="F1222">
            <v>27</v>
          </cell>
          <cell r="G1222">
            <v>1</v>
          </cell>
          <cell r="H1222">
            <v>26</v>
          </cell>
          <cell r="I1222">
            <v>0</v>
          </cell>
        </row>
        <row r="1223">
          <cell r="D1223" t="str">
            <v>职员3[210304500103]</v>
          </cell>
          <cell r="E1223">
            <v>1</v>
          </cell>
          <cell r="F1223">
            <v>25</v>
          </cell>
          <cell r="G1223">
            <v>7</v>
          </cell>
          <cell r="H1223">
            <v>13</v>
          </cell>
          <cell r="I1223">
            <v>5</v>
          </cell>
        </row>
        <row r="1224">
          <cell r="D1224" t="str">
            <v>职员一[210304600301]</v>
          </cell>
          <cell r="E1224">
            <v>2</v>
          </cell>
          <cell r="F1224">
            <v>36</v>
          </cell>
          <cell r="G1224">
            <v>2</v>
          </cell>
          <cell r="H1224">
            <v>32</v>
          </cell>
          <cell r="I1224">
            <v>2</v>
          </cell>
        </row>
        <row r="1225">
          <cell r="D1225" t="str">
            <v>职员 二[210304600302]</v>
          </cell>
          <cell r="E1225">
            <v>1</v>
          </cell>
          <cell r="F1225">
            <v>30</v>
          </cell>
          <cell r="G1225">
            <v>6</v>
          </cell>
          <cell r="H1225">
            <v>23</v>
          </cell>
          <cell r="I1225">
            <v>1</v>
          </cell>
        </row>
        <row r="1226">
          <cell r="D1226" t="str">
            <v>职员三[210304600303]</v>
          </cell>
          <cell r="E1226">
            <v>2</v>
          </cell>
          <cell r="F1226">
            <v>27</v>
          </cell>
          <cell r="G1226">
            <v>4</v>
          </cell>
          <cell r="H1226">
            <v>22</v>
          </cell>
          <cell r="I1226">
            <v>1</v>
          </cell>
        </row>
        <row r="1227">
          <cell r="D1227" t="str">
            <v>职员一[210304600201]</v>
          </cell>
          <cell r="E1227">
            <v>2</v>
          </cell>
          <cell r="F1227">
            <v>12</v>
          </cell>
          <cell r="G1227">
            <v>3</v>
          </cell>
          <cell r="H1227">
            <v>9</v>
          </cell>
          <cell r="I1227">
            <v>0</v>
          </cell>
        </row>
        <row r="1228">
          <cell r="D1228" t="str">
            <v>职员二[210304600202]</v>
          </cell>
          <cell r="E1228">
            <v>1</v>
          </cell>
          <cell r="F1228">
            <v>12</v>
          </cell>
          <cell r="G1228">
            <v>2</v>
          </cell>
          <cell r="H1228">
            <v>10</v>
          </cell>
          <cell r="I1228">
            <v>0</v>
          </cell>
        </row>
        <row r="1229">
          <cell r="D1229" t="str">
            <v>职员三[210304600203]</v>
          </cell>
          <cell r="E1229">
            <v>1</v>
          </cell>
          <cell r="F1229">
            <v>12</v>
          </cell>
          <cell r="G1229">
            <v>1</v>
          </cell>
          <cell r="H1229">
            <v>9</v>
          </cell>
          <cell r="I1229">
            <v>2</v>
          </cell>
        </row>
        <row r="1230">
          <cell r="D1230" t="str">
            <v>职员一[210304600101]</v>
          </cell>
          <cell r="E1230">
            <v>3</v>
          </cell>
          <cell r="F1230">
            <v>41</v>
          </cell>
          <cell r="G1230">
            <v>3</v>
          </cell>
          <cell r="H1230">
            <v>38</v>
          </cell>
          <cell r="I1230">
            <v>0</v>
          </cell>
        </row>
        <row r="1231">
          <cell r="D1231" t="str">
            <v>职员二[210304600102]</v>
          </cell>
          <cell r="E1231">
            <v>1</v>
          </cell>
          <cell r="F1231">
            <v>80</v>
          </cell>
          <cell r="G1231">
            <v>11</v>
          </cell>
          <cell r="H1231">
            <v>68</v>
          </cell>
          <cell r="I1231">
            <v>1</v>
          </cell>
        </row>
        <row r="1232">
          <cell r="D1232" t="str">
            <v>职员三[210304600103]</v>
          </cell>
          <cell r="E1232">
            <v>1</v>
          </cell>
          <cell r="F1232">
            <v>6</v>
          </cell>
          <cell r="G1232">
            <v>0</v>
          </cell>
          <cell r="H1232">
            <v>6</v>
          </cell>
          <cell r="I1232">
            <v>0</v>
          </cell>
        </row>
        <row r="1233">
          <cell r="D1233" t="str">
            <v>职员四[210304600104]</v>
          </cell>
          <cell r="E1233">
            <v>1</v>
          </cell>
          <cell r="F1233">
            <v>17</v>
          </cell>
          <cell r="G1233">
            <v>1</v>
          </cell>
          <cell r="H1233">
            <v>15</v>
          </cell>
          <cell r="I1233">
            <v>1</v>
          </cell>
        </row>
        <row r="1234">
          <cell r="D1234" t="str">
            <v>职员1[210304700301]</v>
          </cell>
          <cell r="E1234">
            <v>1</v>
          </cell>
          <cell r="F1234">
            <v>9</v>
          </cell>
          <cell r="G1234">
            <v>4</v>
          </cell>
          <cell r="H1234">
            <v>4</v>
          </cell>
          <cell r="I1234">
            <v>1</v>
          </cell>
        </row>
        <row r="1235">
          <cell r="D1235" t="str">
            <v>职员2[210304700302]</v>
          </cell>
          <cell r="E1235">
            <v>1</v>
          </cell>
          <cell r="F1235">
            <v>6</v>
          </cell>
          <cell r="G1235">
            <v>0</v>
          </cell>
          <cell r="H1235">
            <v>5</v>
          </cell>
          <cell r="I1235">
            <v>1</v>
          </cell>
        </row>
        <row r="1236">
          <cell r="D1236" t="str">
            <v>职员3[210304700303]</v>
          </cell>
          <cell r="E1236">
            <v>3</v>
          </cell>
          <cell r="F1236">
            <v>78</v>
          </cell>
          <cell r="G1236">
            <v>18</v>
          </cell>
          <cell r="H1236">
            <v>58</v>
          </cell>
          <cell r="I1236">
            <v>2</v>
          </cell>
        </row>
        <row r="1237">
          <cell r="D1237" t="str">
            <v>职员1[210304700201]</v>
          </cell>
          <cell r="E1237">
            <v>1</v>
          </cell>
          <cell r="F1237">
            <v>7</v>
          </cell>
          <cell r="G1237">
            <v>1</v>
          </cell>
          <cell r="H1237">
            <v>6</v>
          </cell>
          <cell r="I1237">
            <v>0</v>
          </cell>
        </row>
        <row r="1238">
          <cell r="D1238" t="str">
            <v>职员2[210304700202]</v>
          </cell>
          <cell r="E1238">
            <v>1</v>
          </cell>
          <cell r="F1238">
            <v>18</v>
          </cell>
          <cell r="G1238">
            <v>1</v>
          </cell>
          <cell r="H1238">
            <v>17</v>
          </cell>
          <cell r="I1238">
            <v>0</v>
          </cell>
        </row>
        <row r="1239">
          <cell r="D1239" t="str">
            <v>职员3[210304700203]</v>
          </cell>
          <cell r="E1239">
            <v>3</v>
          </cell>
          <cell r="F1239">
            <v>29</v>
          </cell>
          <cell r="G1239">
            <v>5</v>
          </cell>
          <cell r="H1239">
            <v>23</v>
          </cell>
          <cell r="I1239">
            <v>1</v>
          </cell>
        </row>
        <row r="1240">
          <cell r="D1240" t="str">
            <v>职员1[210304700101]</v>
          </cell>
          <cell r="E1240">
            <v>1</v>
          </cell>
          <cell r="F1240">
            <v>7</v>
          </cell>
          <cell r="G1240">
            <v>0</v>
          </cell>
          <cell r="H1240">
            <v>6</v>
          </cell>
          <cell r="I1240">
            <v>1</v>
          </cell>
        </row>
        <row r="1241">
          <cell r="D1241" t="str">
            <v>职员2[210304700102]</v>
          </cell>
          <cell r="E1241">
            <v>1</v>
          </cell>
          <cell r="F1241">
            <v>16</v>
          </cell>
          <cell r="G1241">
            <v>2</v>
          </cell>
          <cell r="H1241">
            <v>12</v>
          </cell>
          <cell r="I1241">
            <v>2</v>
          </cell>
        </row>
        <row r="1242">
          <cell r="D1242" t="str">
            <v>职员3[210304700103]</v>
          </cell>
          <cell r="E1242">
            <v>3</v>
          </cell>
          <cell r="F1242">
            <v>92</v>
          </cell>
          <cell r="G1242">
            <v>22</v>
          </cell>
          <cell r="H1242">
            <v>69</v>
          </cell>
          <cell r="I1242">
            <v>1</v>
          </cell>
        </row>
        <row r="1243">
          <cell r="D1243" t="str">
            <v>综合管理岗[210304800301]</v>
          </cell>
          <cell r="E1243">
            <v>3</v>
          </cell>
          <cell r="F1243">
            <v>55</v>
          </cell>
          <cell r="G1243">
            <v>0</v>
          </cell>
          <cell r="H1243">
            <v>44</v>
          </cell>
          <cell r="I1243">
            <v>11</v>
          </cell>
        </row>
        <row r="1244">
          <cell r="D1244" t="str">
            <v>综合执法岗[210304800201]</v>
          </cell>
          <cell r="E1244">
            <v>1</v>
          </cell>
          <cell r="F1244">
            <v>5</v>
          </cell>
          <cell r="G1244">
            <v>0</v>
          </cell>
          <cell r="H1244">
            <v>4</v>
          </cell>
          <cell r="I1244">
            <v>1</v>
          </cell>
        </row>
        <row r="1245">
          <cell r="D1245" t="str">
            <v>综合管理岗[210304800202]</v>
          </cell>
          <cell r="E1245">
            <v>1</v>
          </cell>
          <cell r="F1245">
            <v>10</v>
          </cell>
          <cell r="G1245">
            <v>0</v>
          </cell>
          <cell r="H1245">
            <v>9</v>
          </cell>
          <cell r="I1245">
            <v>1</v>
          </cell>
        </row>
        <row r="1246">
          <cell r="D1246" t="str">
            <v>综合管理岗[210304800101]</v>
          </cell>
          <cell r="E1246">
            <v>1</v>
          </cell>
          <cell r="F1246">
            <v>4</v>
          </cell>
          <cell r="G1246">
            <v>0</v>
          </cell>
          <cell r="H1246">
            <v>4</v>
          </cell>
          <cell r="I1246">
            <v>0</v>
          </cell>
        </row>
        <row r="1247">
          <cell r="D1247" t="str">
            <v>社会服务岗[210304800102]</v>
          </cell>
          <cell r="E1247">
            <v>1</v>
          </cell>
          <cell r="F1247">
            <v>21</v>
          </cell>
          <cell r="G1247">
            <v>2</v>
          </cell>
          <cell r="H1247">
            <v>19</v>
          </cell>
          <cell r="I1247">
            <v>0</v>
          </cell>
        </row>
        <row r="1248">
          <cell r="D1248" t="str">
            <v>综合服务岗[210304800103]</v>
          </cell>
          <cell r="E1248">
            <v>4</v>
          </cell>
          <cell r="F1248">
            <v>57</v>
          </cell>
          <cell r="G1248">
            <v>0</v>
          </cell>
          <cell r="H1248">
            <v>56</v>
          </cell>
          <cell r="I1248">
            <v>1</v>
          </cell>
        </row>
        <row r="1249">
          <cell r="D1249" t="str">
            <v>办公室人员[210400100201]</v>
          </cell>
          <cell r="E1249">
            <v>1</v>
          </cell>
          <cell r="F1249">
            <v>30</v>
          </cell>
          <cell r="G1249">
            <v>14</v>
          </cell>
          <cell r="H1249">
            <v>15</v>
          </cell>
          <cell r="I1249">
            <v>1</v>
          </cell>
        </row>
        <row r="1250">
          <cell r="D1250" t="str">
            <v>湖泊管理人员[210400200501]</v>
          </cell>
          <cell r="E1250">
            <v>1</v>
          </cell>
          <cell r="F1250">
            <v>64</v>
          </cell>
          <cell r="G1250">
            <v>0</v>
          </cell>
          <cell r="H1250">
            <v>63</v>
          </cell>
          <cell r="I1250">
            <v>1</v>
          </cell>
        </row>
        <row r="1251">
          <cell r="D1251" t="str">
            <v>综合管理人员[210400200201]</v>
          </cell>
          <cell r="E1251">
            <v>1</v>
          </cell>
          <cell r="F1251">
            <v>20</v>
          </cell>
          <cell r="G1251">
            <v>0</v>
          </cell>
          <cell r="H1251">
            <v>19</v>
          </cell>
          <cell r="I1251">
            <v>1</v>
          </cell>
        </row>
        <row r="1252">
          <cell r="D1252" t="str">
            <v>财务人员[211401301501]</v>
          </cell>
          <cell r="E1252">
            <v>2</v>
          </cell>
          <cell r="F1252">
            <v>39</v>
          </cell>
          <cell r="G1252">
            <v>3</v>
          </cell>
          <cell r="H1252">
            <v>35</v>
          </cell>
          <cell r="I1252">
            <v>1</v>
          </cell>
        </row>
        <row r="1253">
          <cell r="D1253" t="str">
            <v>财务人员[211401301401]</v>
          </cell>
          <cell r="E1253">
            <v>1</v>
          </cell>
          <cell r="F1253">
            <v>32</v>
          </cell>
          <cell r="G1253">
            <v>1</v>
          </cell>
          <cell r="H1253">
            <v>30</v>
          </cell>
          <cell r="I1253">
            <v>1</v>
          </cell>
        </row>
        <row r="1254">
          <cell r="D1254" t="str">
            <v>财务人员[211401301201]</v>
          </cell>
          <cell r="E1254">
            <v>2</v>
          </cell>
          <cell r="F1254">
            <v>43</v>
          </cell>
          <cell r="G1254">
            <v>3</v>
          </cell>
          <cell r="H1254">
            <v>40</v>
          </cell>
          <cell r="I1254">
            <v>0</v>
          </cell>
        </row>
        <row r="1255">
          <cell r="D1255" t="str">
            <v>财务人员[211401301101]</v>
          </cell>
          <cell r="E1255">
            <v>1</v>
          </cell>
          <cell r="F1255">
            <v>43</v>
          </cell>
          <cell r="G1255">
            <v>11</v>
          </cell>
          <cell r="H1255">
            <v>32</v>
          </cell>
          <cell r="I1255">
            <v>0</v>
          </cell>
        </row>
        <row r="1256">
          <cell r="D1256" t="str">
            <v>财务人员[211401301001]</v>
          </cell>
          <cell r="E1256">
            <v>1</v>
          </cell>
          <cell r="F1256">
            <v>17</v>
          </cell>
          <cell r="G1256">
            <v>3</v>
          </cell>
          <cell r="H1256">
            <v>12</v>
          </cell>
          <cell r="I1256">
            <v>2</v>
          </cell>
        </row>
        <row r="1257">
          <cell r="D1257" t="str">
            <v>信息技术人员[211401401001]</v>
          </cell>
          <cell r="E1257">
            <v>1</v>
          </cell>
          <cell r="F1257">
            <v>26</v>
          </cell>
          <cell r="G1257">
            <v>0</v>
          </cell>
          <cell r="H1257">
            <v>23</v>
          </cell>
          <cell r="I1257">
            <v>3</v>
          </cell>
        </row>
        <row r="1258">
          <cell r="D1258" t="str">
            <v>生态修复人员[211401500801]</v>
          </cell>
          <cell r="E1258">
            <v>1</v>
          </cell>
          <cell r="F1258">
            <v>36</v>
          </cell>
          <cell r="G1258">
            <v>7</v>
          </cell>
          <cell r="H1258">
            <v>27</v>
          </cell>
          <cell r="I1258">
            <v>2</v>
          </cell>
        </row>
        <row r="1259">
          <cell r="D1259" t="str">
            <v>工程人员[211401600701]</v>
          </cell>
          <cell r="E1259">
            <v>1</v>
          </cell>
          <cell r="F1259">
            <v>11</v>
          </cell>
          <cell r="G1259">
            <v>2</v>
          </cell>
          <cell r="H1259">
            <v>9</v>
          </cell>
          <cell r="I1259">
            <v>0</v>
          </cell>
        </row>
        <row r="1260">
          <cell r="D1260" t="str">
            <v>工程人员1[211401600501]</v>
          </cell>
          <cell r="E1260">
            <v>1</v>
          </cell>
          <cell r="F1260">
            <v>6</v>
          </cell>
          <cell r="G1260">
            <v>1</v>
          </cell>
          <cell r="H1260">
            <v>5</v>
          </cell>
          <cell r="I1260">
            <v>0</v>
          </cell>
        </row>
        <row r="1261">
          <cell r="D1261" t="str">
            <v>工程人员2[211401600502]</v>
          </cell>
          <cell r="E1261">
            <v>1</v>
          </cell>
          <cell r="F1261">
            <v>18</v>
          </cell>
          <cell r="G1261">
            <v>9</v>
          </cell>
          <cell r="H1261">
            <v>9</v>
          </cell>
          <cell r="I1261">
            <v>0</v>
          </cell>
        </row>
        <row r="1262">
          <cell r="D1262" t="str">
            <v>燃气监管人员[211401701101]</v>
          </cell>
          <cell r="E1262">
            <v>1</v>
          </cell>
          <cell r="F1262">
            <v>7</v>
          </cell>
          <cell r="G1262">
            <v>3</v>
          </cell>
          <cell r="H1262">
            <v>2</v>
          </cell>
          <cell r="I1262">
            <v>2</v>
          </cell>
        </row>
        <row r="1263">
          <cell r="D1263" t="str">
            <v>管理人员[211401801001]</v>
          </cell>
          <cell r="E1263">
            <v>1</v>
          </cell>
          <cell r="F1263">
            <v>12</v>
          </cell>
          <cell r="G1263">
            <v>1</v>
          </cell>
          <cell r="H1263">
            <v>10</v>
          </cell>
          <cell r="I1263">
            <v>1</v>
          </cell>
        </row>
        <row r="1264">
          <cell r="D1264" t="str">
            <v>管理人员[211401800901]</v>
          </cell>
          <cell r="E1264">
            <v>2</v>
          </cell>
          <cell r="F1264">
            <v>24</v>
          </cell>
          <cell r="G1264">
            <v>3</v>
          </cell>
          <cell r="H1264">
            <v>19</v>
          </cell>
          <cell r="I1264">
            <v>2</v>
          </cell>
        </row>
        <row r="1265">
          <cell r="D1265" t="str">
            <v>管理人员[211401800801]</v>
          </cell>
          <cell r="E1265">
            <v>1</v>
          </cell>
          <cell r="F1265">
            <v>14</v>
          </cell>
          <cell r="G1265">
            <v>3</v>
          </cell>
          <cell r="H1265">
            <v>11</v>
          </cell>
          <cell r="I1265">
            <v>0</v>
          </cell>
        </row>
        <row r="1266">
          <cell r="D1266" t="str">
            <v>专业技术人员[211401800802]</v>
          </cell>
          <cell r="E1266">
            <v>1</v>
          </cell>
          <cell r="F1266">
            <v>8</v>
          </cell>
          <cell r="G1266">
            <v>2</v>
          </cell>
          <cell r="H1266">
            <v>6</v>
          </cell>
          <cell r="I1266">
            <v>0</v>
          </cell>
        </row>
        <row r="1267">
          <cell r="D1267" t="str">
            <v>工程人员[211401800201]</v>
          </cell>
          <cell r="E1267">
            <v>3</v>
          </cell>
          <cell r="F1267">
            <v>23</v>
          </cell>
          <cell r="G1267">
            <v>4</v>
          </cell>
          <cell r="H1267">
            <v>17</v>
          </cell>
          <cell r="I1267">
            <v>2</v>
          </cell>
        </row>
        <row r="1268">
          <cell r="D1268" t="str">
            <v>管理人员[211401800101]</v>
          </cell>
          <cell r="E1268">
            <v>2</v>
          </cell>
          <cell r="F1268">
            <v>30</v>
          </cell>
          <cell r="G1268">
            <v>7</v>
          </cell>
          <cell r="H1268">
            <v>22</v>
          </cell>
          <cell r="I1268">
            <v>1</v>
          </cell>
        </row>
        <row r="1269">
          <cell r="D1269" t="str">
            <v>财务人员[211401901301]</v>
          </cell>
          <cell r="E1269">
            <v>1</v>
          </cell>
          <cell r="F1269">
            <v>49</v>
          </cell>
          <cell r="G1269">
            <v>5</v>
          </cell>
          <cell r="H1269">
            <v>41</v>
          </cell>
          <cell r="I1269">
            <v>3</v>
          </cell>
        </row>
        <row r="1270">
          <cell r="D1270" t="str">
            <v>水利专业技术人员[211401901302]</v>
          </cell>
          <cell r="E1270">
            <v>1</v>
          </cell>
          <cell r="F1270">
            <v>38</v>
          </cell>
          <cell r="G1270">
            <v>3</v>
          </cell>
          <cell r="H1270">
            <v>32</v>
          </cell>
          <cell r="I1270">
            <v>3</v>
          </cell>
        </row>
        <row r="1271">
          <cell r="D1271" t="str">
            <v>水利专业人员[211401900201]</v>
          </cell>
          <cell r="E1271">
            <v>1</v>
          </cell>
          <cell r="F1271">
            <v>12</v>
          </cell>
          <cell r="G1271">
            <v>1</v>
          </cell>
          <cell r="H1271">
            <v>10</v>
          </cell>
          <cell r="I1271">
            <v>1</v>
          </cell>
        </row>
        <row r="1272">
          <cell r="D1272" t="str">
            <v>水利专业技术人员[211401900101]</v>
          </cell>
          <cell r="E1272">
            <v>1</v>
          </cell>
          <cell r="F1272">
            <v>29</v>
          </cell>
          <cell r="G1272">
            <v>4</v>
          </cell>
          <cell r="H1272">
            <v>24</v>
          </cell>
          <cell r="I1272">
            <v>1</v>
          </cell>
        </row>
        <row r="1273">
          <cell r="D1273" t="str">
            <v>执法人员[211402000101]</v>
          </cell>
          <cell r="E1273">
            <v>1</v>
          </cell>
          <cell r="F1273">
            <v>31</v>
          </cell>
          <cell r="G1273">
            <v>2</v>
          </cell>
          <cell r="H1273">
            <v>28</v>
          </cell>
          <cell r="I1273">
            <v>1</v>
          </cell>
        </row>
        <row r="1274">
          <cell r="D1274" t="str">
            <v>管理人员[211402100201]</v>
          </cell>
          <cell r="E1274">
            <v>1</v>
          </cell>
          <cell r="F1274">
            <v>81</v>
          </cell>
          <cell r="G1274">
            <v>12</v>
          </cell>
          <cell r="H1274">
            <v>69</v>
          </cell>
          <cell r="I1274">
            <v>0</v>
          </cell>
        </row>
        <row r="1275">
          <cell r="D1275" t="str">
            <v>旅游服务人员2[211402200401]</v>
          </cell>
          <cell r="E1275">
            <v>1</v>
          </cell>
          <cell r="F1275">
            <v>69</v>
          </cell>
          <cell r="G1275">
            <v>14</v>
          </cell>
          <cell r="H1275">
            <v>52</v>
          </cell>
          <cell r="I1275">
            <v>3</v>
          </cell>
        </row>
        <row r="1276">
          <cell r="D1276" t="str">
            <v>旅游服务人员1[211402200402]</v>
          </cell>
          <cell r="E1276">
            <v>1</v>
          </cell>
          <cell r="F1276">
            <v>44</v>
          </cell>
          <cell r="G1276">
            <v>9</v>
          </cell>
          <cell r="H1276">
            <v>35</v>
          </cell>
          <cell r="I1276">
            <v>0</v>
          </cell>
        </row>
        <row r="1277">
          <cell r="D1277" t="str">
            <v>专业技术人员[211402300901]</v>
          </cell>
          <cell r="E1277">
            <v>1</v>
          </cell>
          <cell r="F1277">
            <v>1</v>
          </cell>
          <cell r="G1277">
            <v>0</v>
          </cell>
          <cell r="H1277">
            <v>0</v>
          </cell>
          <cell r="I1277">
            <v>1</v>
          </cell>
        </row>
        <row r="1278">
          <cell r="D1278" t="str">
            <v>专业技术人员1[211402300401]</v>
          </cell>
          <cell r="E1278">
            <v>2</v>
          </cell>
          <cell r="F1278">
            <v>8</v>
          </cell>
          <cell r="G1278">
            <v>5</v>
          </cell>
          <cell r="H1278">
            <v>3</v>
          </cell>
          <cell r="I1278">
            <v>0</v>
          </cell>
        </row>
        <row r="1279">
          <cell r="D1279" t="str">
            <v>专业技术人员2[211402300402]</v>
          </cell>
          <cell r="E1279">
            <v>2</v>
          </cell>
          <cell r="F1279">
            <v>9</v>
          </cell>
          <cell r="G1279">
            <v>1</v>
          </cell>
          <cell r="H1279">
            <v>8</v>
          </cell>
          <cell r="I1279">
            <v>0</v>
          </cell>
        </row>
        <row r="1280">
          <cell r="D1280" t="str">
            <v>专业技术人员3[211402300403]</v>
          </cell>
          <cell r="E1280">
            <v>1</v>
          </cell>
          <cell r="F1280">
            <v>12</v>
          </cell>
          <cell r="G1280">
            <v>0</v>
          </cell>
          <cell r="H1280">
            <v>11</v>
          </cell>
          <cell r="I1280">
            <v>1</v>
          </cell>
        </row>
        <row r="1281">
          <cell r="D1281" t="str">
            <v>专业技术人员1[211402300301]</v>
          </cell>
          <cell r="E1281">
            <v>1</v>
          </cell>
          <cell r="F1281">
            <v>3</v>
          </cell>
          <cell r="G1281">
            <v>0</v>
          </cell>
          <cell r="H1281">
            <v>2</v>
          </cell>
          <cell r="I1281">
            <v>1</v>
          </cell>
        </row>
        <row r="1282">
          <cell r="D1282" t="str">
            <v>专业技术人员2[211402300302]</v>
          </cell>
          <cell r="E1282">
            <v>3</v>
          </cell>
          <cell r="F1282">
            <v>9</v>
          </cell>
          <cell r="G1282">
            <v>1</v>
          </cell>
          <cell r="H1282">
            <v>8</v>
          </cell>
          <cell r="I1282">
            <v>0</v>
          </cell>
        </row>
        <row r="1283">
          <cell r="D1283" t="str">
            <v>专业技术人员3[211402300303]</v>
          </cell>
          <cell r="E1283">
            <v>1</v>
          </cell>
          <cell r="F1283">
            <v>3</v>
          </cell>
          <cell r="G1283">
            <v>0</v>
          </cell>
          <cell r="H1283">
            <v>3</v>
          </cell>
          <cell r="I1283">
            <v>0</v>
          </cell>
        </row>
        <row r="1284">
          <cell r="D1284" t="str">
            <v>专业技术人员1[211402300201]</v>
          </cell>
          <cell r="E1284">
            <v>1</v>
          </cell>
          <cell r="F1284">
            <v>21</v>
          </cell>
          <cell r="G1284">
            <v>3</v>
          </cell>
          <cell r="H1284">
            <v>17</v>
          </cell>
          <cell r="I1284">
            <v>1</v>
          </cell>
        </row>
        <row r="1285">
          <cell r="D1285" t="str">
            <v>财务人员[211402300202]</v>
          </cell>
          <cell r="E1285">
            <v>1</v>
          </cell>
          <cell r="F1285">
            <v>28</v>
          </cell>
          <cell r="G1285">
            <v>7</v>
          </cell>
          <cell r="H1285">
            <v>21</v>
          </cell>
          <cell r="I1285">
            <v>0</v>
          </cell>
        </row>
        <row r="1286">
          <cell r="D1286" t="str">
            <v>专业技术人员2[211402300203]</v>
          </cell>
          <cell r="E1286">
            <v>1</v>
          </cell>
          <cell r="F1286">
            <v>13</v>
          </cell>
          <cell r="G1286">
            <v>0</v>
          </cell>
          <cell r="H1286">
            <v>13</v>
          </cell>
          <cell r="I1286">
            <v>0</v>
          </cell>
        </row>
        <row r="1287">
          <cell r="D1287" t="str">
            <v>专业技术人员3[211402300204]</v>
          </cell>
          <cell r="E1287">
            <v>1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</row>
        <row r="1288">
          <cell r="D1288" t="str">
            <v>专业技术人员4[211402300205]</v>
          </cell>
          <cell r="E1288">
            <v>3</v>
          </cell>
          <cell r="F1288">
            <v>15</v>
          </cell>
          <cell r="G1288">
            <v>2</v>
          </cell>
          <cell r="H1288">
            <v>10</v>
          </cell>
          <cell r="I1288">
            <v>3</v>
          </cell>
        </row>
        <row r="1289">
          <cell r="D1289" t="str">
            <v>专业技术人员5[211402300206]</v>
          </cell>
          <cell r="E1289">
            <v>1</v>
          </cell>
          <cell r="F1289">
            <v>6</v>
          </cell>
          <cell r="G1289">
            <v>2</v>
          </cell>
          <cell r="H1289">
            <v>4</v>
          </cell>
          <cell r="I1289">
            <v>0</v>
          </cell>
        </row>
        <row r="1290">
          <cell r="D1290" t="str">
            <v>专业技术人员6[211402300207]</v>
          </cell>
          <cell r="E1290">
            <v>2</v>
          </cell>
          <cell r="F1290">
            <v>33</v>
          </cell>
          <cell r="G1290">
            <v>6</v>
          </cell>
          <cell r="H1290">
            <v>27</v>
          </cell>
          <cell r="I1290">
            <v>0</v>
          </cell>
        </row>
        <row r="1291">
          <cell r="D1291" t="str">
            <v>专业技术人员1[211402300101]</v>
          </cell>
          <cell r="E1291">
            <v>16</v>
          </cell>
          <cell r="F1291">
            <v>19</v>
          </cell>
          <cell r="G1291">
            <v>5</v>
          </cell>
          <cell r="H1291">
            <v>10</v>
          </cell>
          <cell r="I1291">
            <v>4</v>
          </cell>
        </row>
        <row r="1292">
          <cell r="D1292" t="str">
            <v>专业技术人员2[211402300102]</v>
          </cell>
          <cell r="E1292">
            <v>5</v>
          </cell>
          <cell r="F1292">
            <v>232</v>
          </cell>
          <cell r="G1292">
            <v>16</v>
          </cell>
          <cell r="H1292">
            <v>204</v>
          </cell>
          <cell r="I1292">
            <v>12</v>
          </cell>
        </row>
        <row r="1293">
          <cell r="D1293" t="str">
            <v>专业技术人员4[211402300103]</v>
          </cell>
          <cell r="E1293">
            <v>2</v>
          </cell>
          <cell r="F1293">
            <v>16</v>
          </cell>
          <cell r="G1293">
            <v>5</v>
          </cell>
          <cell r="H1293">
            <v>9</v>
          </cell>
          <cell r="I1293">
            <v>2</v>
          </cell>
        </row>
        <row r="1294">
          <cell r="D1294" t="str">
            <v>专业技术人员3[211402300104]</v>
          </cell>
          <cell r="E1294">
            <v>1</v>
          </cell>
          <cell r="F1294">
            <v>12</v>
          </cell>
          <cell r="G1294">
            <v>2</v>
          </cell>
          <cell r="H1294">
            <v>9</v>
          </cell>
          <cell r="I1294">
            <v>1</v>
          </cell>
        </row>
        <row r="1295">
          <cell r="D1295" t="str">
            <v>专业技术人员1[211402300001]</v>
          </cell>
          <cell r="E1295">
            <v>1</v>
          </cell>
          <cell r="F1295">
            <v>7</v>
          </cell>
          <cell r="G1295">
            <v>1</v>
          </cell>
          <cell r="H1295">
            <v>5</v>
          </cell>
          <cell r="I1295">
            <v>1</v>
          </cell>
        </row>
        <row r="1296">
          <cell r="D1296" t="str">
            <v>专业技术人员2[211402300002]</v>
          </cell>
          <cell r="E1296">
            <v>1</v>
          </cell>
          <cell r="F1296">
            <v>3</v>
          </cell>
          <cell r="G1296">
            <v>1</v>
          </cell>
          <cell r="H1296">
            <v>2</v>
          </cell>
          <cell r="I1296">
            <v>0</v>
          </cell>
        </row>
        <row r="1297">
          <cell r="D1297" t="str">
            <v>社区网格管理人员[210400400701]</v>
          </cell>
          <cell r="E1297">
            <v>2</v>
          </cell>
          <cell r="F1297">
            <v>122</v>
          </cell>
          <cell r="G1297">
            <v>18</v>
          </cell>
          <cell r="H1297">
            <v>98</v>
          </cell>
          <cell r="I1297">
            <v>6</v>
          </cell>
        </row>
        <row r="1298">
          <cell r="D1298" t="str">
            <v>财务人员[210400400702]</v>
          </cell>
          <cell r="E1298">
            <v>1</v>
          </cell>
          <cell r="F1298">
            <v>63</v>
          </cell>
          <cell r="G1298">
            <v>8</v>
          </cell>
          <cell r="H1298">
            <v>53</v>
          </cell>
          <cell r="I1298">
            <v>2</v>
          </cell>
        </row>
        <row r="1299">
          <cell r="D1299" t="str">
            <v>党员群众服务管理人员1[210400400603]</v>
          </cell>
          <cell r="E1299">
            <v>3</v>
          </cell>
          <cell r="F1299">
            <v>120</v>
          </cell>
          <cell r="G1299">
            <v>10</v>
          </cell>
          <cell r="H1299">
            <v>108</v>
          </cell>
          <cell r="I1299">
            <v>2</v>
          </cell>
        </row>
        <row r="1300">
          <cell r="D1300" t="str">
            <v>党员群众服务管理人员2[210400400604]</v>
          </cell>
          <cell r="E1300">
            <v>1</v>
          </cell>
          <cell r="F1300">
            <v>18</v>
          </cell>
          <cell r="G1300">
            <v>3</v>
          </cell>
          <cell r="H1300">
            <v>14</v>
          </cell>
          <cell r="I1300">
            <v>1</v>
          </cell>
        </row>
        <row r="1301">
          <cell r="D1301" t="str">
            <v>读者服务人员[210400500201]</v>
          </cell>
          <cell r="E1301">
            <v>1</v>
          </cell>
          <cell r="F1301">
            <v>39</v>
          </cell>
          <cell r="G1301">
            <v>7</v>
          </cell>
          <cell r="H1301">
            <v>30</v>
          </cell>
          <cell r="I1301">
            <v>2</v>
          </cell>
        </row>
        <row r="1302">
          <cell r="D1302" t="str">
            <v>音乐指导人员[210400500101]</v>
          </cell>
          <cell r="E1302">
            <v>1</v>
          </cell>
          <cell r="F1302">
            <v>31</v>
          </cell>
          <cell r="G1302">
            <v>4</v>
          </cell>
          <cell r="H1302">
            <v>26</v>
          </cell>
          <cell r="I1302">
            <v>1</v>
          </cell>
        </row>
        <row r="1303">
          <cell r="D1303" t="str">
            <v>舞蹈培训人员[210400500102]</v>
          </cell>
          <cell r="E1303">
            <v>1</v>
          </cell>
          <cell r="F1303">
            <v>22</v>
          </cell>
          <cell r="G1303">
            <v>8</v>
          </cell>
          <cell r="H1303">
            <v>13</v>
          </cell>
          <cell r="I1303">
            <v>1</v>
          </cell>
        </row>
        <row r="1304">
          <cell r="D1304" t="str">
            <v>综合管理人员[210400600101]</v>
          </cell>
          <cell r="E1304">
            <v>1</v>
          </cell>
          <cell r="F1304">
            <v>93</v>
          </cell>
          <cell r="G1304">
            <v>11</v>
          </cell>
          <cell r="H1304">
            <v>82</v>
          </cell>
          <cell r="I1304">
            <v>0</v>
          </cell>
        </row>
        <row r="1305">
          <cell r="D1305" t="str">
            <v>综合管理人员1[210400700701]</v>
          </cell>
          <cell r="E1305">
            <v>1</v>
          </cell>
          <cell r="F1305">
            <v>19</v>
          </cell>
          <cell r="G1305">
            <v>2</v>
          </cell>
          <cell r="H1305">
            <v>15</v>
          </cell>
          <cell r="I1305">
            <v>2</v>
          </cell>
        </row>
        <row r="1306">
          <cell r="D1306" t="str">
            <v>综合管理人员2[210400700702]</v>
          </cell>
          <cell r="E1306">
            <v>1</v>
          </cell>
          <cell r="F1306">
            <v>16</v>
          </cell>
          <cell r="G1306">
            <v>2</v>
          </cell>
          <cell r="H1306">
            <v>13</v>
          </cell>
          <cell r="I1306">
            <v>1</v>
          </cell>
        </row>
        <row r="1307">
          <cell r="D1307" t="str">
            <v>综合管理人员[210400700601]</v>
          </cell>
          <cell r="E1307">
            <v>2</v>
          </cell>
          <cell r="F1307">
            <v>71</v>
          </cell>
          <cell r="G1307">
            <v>9</v>
          </cell>
          <cell r="H1307">
            <v>60</v>
          </cell>
          <cell r="I1307">
            <v>2</v>
          </cell>
        </row>
        <row r="1308">
          <cell r="D1308" t="str">
            <v>综合管理人员[210400800701]</v>
          </cell>
          <cell r="E1308">
            <v>1</v>
          </cell>
          <cell r="F1308">
            <v>101</v>
          </cell>
          <cell r="G1308">
            <v>21</v>
          </cell>
          <cell r="H1308">
            <v>78</v>
          </cell>
          <cell r="I1308">
            <v>2</v>
          </cell>
        </row>
        <row r="1309">
          <cell r="D1309" t="str">
            <v>综合管理人员1[210400800601]</v>
          </cell>
          <cell r="E1309">
            <v>2</v>
          </cell>
          <cell r="F1309">
            <v>47</v>
          </cell>
          <cell r="G1309">
            <v>2</v>
          </cell>
          <cell r="H1309">
            <v>43</v>
          </cell>
          <cell r="I1309">
            <v>2</v>
          </cell>
        </row>
        <row r="1310">
          <cell r="D1310" t="str">
            <v>综合管理人员2[210400800602]</v>
          </cell>
          <cell r="E1310">
            <v>2</v>
          </cell>
          <cell r="F1310">
            <v>77</v>
          </cell>
          <cell r="G1310">
            <v>7</v>
          </cell>
          <cell r="H1310">
            <v>68</v>
          </cell>
          <cell r="I1310">
            <v>2</v>
          </cell>
        </row>
        <row r="1311">
          <cell r="D1311" t="str">
            <v>财务人员1[210400900701]</v>
          </cell>
          <cell r="E1311">
            <v>1</v>
          </cell>
          <cell r="F1311">
            <v>35</v>
          </cell>
          <cell r="G1311">
            <v>2</v>
          </cell>
          <cell r="H1311">
            <v>33</v>
          </cell>
          <cell r="I1311">
            <v>0</v>
          </cell>
        </row>
        <row r="1312">
          <cell r="D1312" t="str">
            <v>财务人员2[210400900702]</v>
          </cell>
          <cell r="E1312">
            <v>2</v>
          </cell>
          <cell r="F1312">
            <v>77</v>
          </cell>
          <cell r="G1312">
            <v>2</v>
          </cell>
          <cell r="H1312">
            <v>74</v>
          </cell>
          <cell r="I1312">
            <v>1</v>
          </cell>
        </row>
        <row r="1313">
          <cell r="D1313" t="str">
            <v>网格化管理人员[210400900703]</v>
          </cell>
          <cell r="E1313">
            <v>1</v>
          </cell>
          <cell r="F1313">
            <v>21</v>
          </cell>
          <cell r="G1313">
            <v>3</v>
          </cell>
          <cell r="H1313">
            <v>18</v>
          </cell>
          <cell r="I1313">
            <v>0</v>
          </cell>
        </row>
        <row r="1314">
          <cell r="D1314" t="str">
            <v>党员群众服务中心工作人员1[210400900601]</v>
          </cell>
          <cell r="E1314">
            <v>1</v>
          </cell>
          <cell r="F1314">
            <v>13</v>
          </cell>
          <cell r="G1314">
            <v>0</v>
          </cell>
          <cell r="H1314">
            <v>12</v>
          </cell>
          <cell r="I1314">
            <v>1</v>
          </cell>
        </row>
        <row r="1315">
          <cell r="D1315" t="str">
            <v>党员群众服务中心工作人员2[210400900602]</v>
          </cell>
          <cell r="E1315">
            <v>1</v>
          </cell>
          <cell r="F1315">
            <v>21</v>
          </cell>
          <cell r="G1315">
            <v>1</v>
          </cell>
          <cell r="H1315">
            <v>20</v>
          </cell>
          <cell r="I1315">
            <v>0</v>
          </cell>
        </row>
        <row r="1316">
          <cell r="D1316" t="str">
            <v>党员群众服务中心工作人员3[210400900603]</v>
          </cell>
          <cell r="E1316">
            <v>1</v>
          </cell>
          <cell r="F1316">
            <v>29</v>
          </cell>
          <cell r="G1316">
            <v>0</v>
          </cell>
          <cell r="H1316">
            <v>28</v>
          </cell>
          <cell r="I1316">
            <v>1</v>
          </cell>
        </row>
        <row r="1317">
          <cell r="D1317" t="str">
            <v>政策法规工作人员[210401000101]</v>
          </cell>
          <cell r="E1317">
            <v>1</v>
          </cell>
          <cell r="F1317">
            <v>28</v>
          </cell>
          <cell r="G1317">
            <v>1</v>
          </cell>
          <cell r="H1317">
            <v>27</v>
          </cell>
          <cell r="I1317">
            <v>0</v>
          </cell>
        </row>
        <row r="1318">
          <cell r="D1318" t="str">
            <v>建设类审批工作人员1[210401000102]</v>
          </cell>
          <cell r="E1318">
            <v>1</v>
          </cell>
          <cell r="F1318">
            <v>74</v>
          </cell>
          <cell r="G1318">
            <v>0</v>
          </cell>
          <cell r="H1318">
            <v>72</v>
          </cell>
          <cell r="I1318">
            <v>2</v>
          </cell>
        </row>
        <row r="1319">
          <cell r="D1319" t="str">
            <v>建设类审批工作人员2[210401000103]</v>
          </cell>
          <cell r="E1319">
            <v>1</v>
          </cell>
          <cell r="F1319">
            <v>21</v>
          </cell>
          <cell r="G1319">
            <v>1</v>
          </cell>
          <cell r="H1319">
            <v>18</v>
          </cell>
          <cell r="I1319">
            <v>2</v>
          </cell>
        </row>
        <row r="1320">
          <cell r="D1320" t="str">
            <v>信息技术工作人员[210401000104]</v>
          </cell>
          <cell r="E1320">
            <v>1</v>
          </cell>
          <cell r="F1320">
            <v>34</v>
          </cell>
          <cell r="G1320">
            <v>0</v>
          </cell>
          <cell r="H1320">
            <v>32</v>
          </cell>
          <cell r="I1320">
            <v>2</v>
          </cell>
        </row>
        <row r="1321">
          <cell r="D1321" t="str">
            <v>综合管理人员[210401200401]</v>
          </cell>
          <cell r="E1321">
            <v>1</v>
          </cell>
          <cell r="F1321">
            <v>93</v>
          </cell>
          <cell r="G1321">
            <v>7</v>
          </cell>
          <cell r="H1321">
            <v>86</v>
          </cell>
          <cell r="I1321">
            <v>0</v>
          </cell>
        </row>
        <row r="1322">
          <cell r="D1322" t="str">
            <v>综合管理人员[210401200201]</v>
          </cell>
          <cell r="E1322">
            <v>1</v>
          </cell>
          <cell r="F1322">
            <v>36</v>
          </cell>
          <cell r="G1322">
            <v>3</v>
          </cell>
          <cell r="H1322">
            <v>33</v>
          </cell>
          <cell r="I1322">
            <v>0</v>
          </cell>
        </row>
        <row r="1323">
          <cell r="D1323" t="str">
            <v>综合管理人员[210401200102]</v>
          </cell>
          <cell r="E1323">
            <v>1</v>
          </cell>
          <cell r="F1323">
            <v>19</v>
          </cell>
          <cell r="G1323">
            <v>3</v>
          </cell>
          <cell r="H1323">
            <v>15</v>
          </cell>
          <cell r="I1323">
            <v>1</v>
          </cell>
        </row>
        <row r="1324">
          <cell r="D1324" t="str">
            <v>幼儿园教师[210401300008]</v>
          </cell>
          <cell r="E1324">
            <v>12</v>
          </cell>
          <cell r="F1324">
            <v>233</v>
          </cell>
          <cell r="G1324">
            <v>34</v>
          </cell>
          <cell r="H1324">
            <v>190</v>
          </cell>
          <cell r="I1324">
            <v>9</v>
          </cell>
        </row>
        <row r="1325">
          <cell r="D1325" t="str">
            <v>初中数学教师[210401300001]</v>
          </cell>
          <cell r="E1325">
            <v>3</v>
          </cell>
          <cell r="F1325">
            <v>25</v>
          </cell>
          <cell r="G1325">
            <v>2</v>
          </cell>
          <cell r="H1325">
            <v>21</v>
          </cell>
          <cell r="I1325">
            <v>2</v>
          </cell>
        </row>
        <row r="1326">
          <cell r="D1326" t="str">
            <v>初中语文教师[210401300002]</v>
          </cell>
          <cell r="E1326">
            <v>2</v>
          </cell>
          <cell r="F1326">
            <v>31</v>
          </cell>
          <cell r="G1326">
            <v>0</v>
          </cell>
          <cell r="H1326">
            <v>30</v>
          </cell>
          <cell r="I1326">
            <v>1</v>
          </cell>
        </row>
        <row r="1327">
          <cell r="D1327" t="str">
            <v>小学语文教师1[210401300003]</v>
          </cell>
          <cell r="E1327">
            <v>10</v>
          </cell>
          <cell r="F1327">
            <v>116</v>
          </cell>
          <cell r="G1327">
            <v>0</v>
          </cell>
          <cell r="H1327">
            <v>107</v>
          </cell>
          <cell r="I1327">
            <v>9</v>
          </cell>
        </row>
        <row r="1328">
          <cell r="D1328" t="str">
            <v>小学语文教师2[210401300004]</v>
          </cell>
          <cell r="E1328">
            <v>10</v>
          </cell>
          <cell r="F1328">
            <v>167</v>
          </cell>
          <cell r="G1328">
            <v>10</v>
          </cell>
          <cell r="H1328">
            <v>152</v>
          </cell>
          <cell r="I1328">
            <v>5</v>
          </cell>
        </row>
        <row r="1329">
          <cell r="D1329" t="str">
            <v>小学数学教师[210401300005]</v>
          </cell>
          <cell r="E1329">
            <v>10</v>
          </cell>
          <cell r="F1329">
            <v>73</v>
          </cell>
          <cell r="G1329">
            <v>3</v>
          </cell>
          <cell r="H1329">
            <v>58</v>
          </cell>
          <cell r="I1329">
            <v>12</v>
          </cell>
        </row>
        <row r="1330">
          <cell r="D1330" t="str">
            <v>小学体育教师[210401300006]</v>
          </cell>
          <cell r="E1330">
            <v>3</v>
          </cell>
          <cell r="F1330">
            <v>115</v>
          </cell>
          <cell r="G1330">
            <v>3</v>
          </cell>
          <cell r="H1330">
            <v>102</v>
          </cell>
          <cell r="I1330">
            <v>10</v>
          </cell>
        </row>
        <row r="1331">
          <cell r="D1331" t="str">
            <v>小学音乐教师[210401300007]</v>
          </cell>
          <cell r="E1331">
            <v>1</v>
          </cell>
          <cell r="F1331">
            <v>51</v>
          </cell>
          <cell r="G1331">
            <v>9</v>
          </cell>
          <cell r="H1331">
            <v>36</v>
          </cell>
          <cell r="I1331">
            <v>6</v>
          </cell>
        </row>
        <row r="1332">
          <cell r="D1332" t="str">
            <v>综合执法人员[210401500801]</v>
          </cell>
          <cell r="E1332">
            <v>3</v>
          </cell>
          <cell r="F1332">
            <v>44</v>
          </cell>
          <cell r="G1332">
            <v>5</v>
          </cell>
          <cell r="H1332">
            <v>36</v>
          </cell>
          <cell r="I1332">
            <v>3</v>
          </cell>
        </row>
        <row r="1333">
          <cell r="D1333" t="str">
            <v>财务人员[210401500701]</v>
          </cell>
          <cell r="E1333">
            <v>1</v>
          </cell>
          <cell r="F1333">
            <v>58</v>
          </cell>
          <cell r="G1333">
            <v>10</v>
          </cell>
          <cell r="H1333">
            <v>45</v>
          </cell>
          <cell r="I1333">
            <v>3</v>
          </cell>
        </row>
        <row r="1334">
          <cell r="D1334" t="str">
            <v>社区网格管理人员[210401500702]</v>
          </cell>
          <cell r="E1334">
            <v>3</v>
          </cell>
          <cell r="F1334">
            <v>93</v>
          </cell>
          <cell r="G1334">
            <v>19</v>
          </cell>
          <cell r="H1334">
            <v>74</v>
          </cell>
          <cell r="I1334">
            <v>0</v>
          </cell>
        </row>
        <row r="1335">
          <cell r="D1335" t="str">
            <v>党员群众服务人员[210401500601]</v>
          </cell>
          <cell r="E1335">
            <v>4</v>
          </cell>
          <cell r="F1335">
            <v>146</v>
          </cell>
          <cell r="G1335">
            <v>12</v>
          </cell>
          <cell r="H1335">
            <v>131</v>
          </cell>
          <cell r="I1335">
            <v>3</v>
          </cell>
        </row>
        <row r="1336">
          <cell r="D1336" t="str">
            <v>综合执法管理人员[210401600801]</v>
          </cell>
          <cell r="E1336">
            <v>1</v>
          </cell>
          <cell r="F1336">
            <v>8</v>
          </cell>
          <cell r="G1336">
            <v>1</v>
          </cell>
          <cell r="H1336">
            <v>6</v>
          </cell>
          <cell r="I1336">
            <v>1</v>
          </cell>
        </row>
        <row r="1337">
          <cell r="D1337" t="str">
            <v>网格服务管理人员[210401600701]</v>
          </cell>
          <cell r="E1337">
            <v>1</v>
          </cell>
          <cell r="F1337">
            <v>27</v>
          </cell>
          <cell r="G1337">
            <v>1</v>
          </cell>
          <cell r="H1337">
            <v>24</v>
          </cell>
          <cell r="I1337">
            <v>2</v>
          </cell>
        </row>
        <row r="1338">
          <cell r="D1338" t="str">
            <v>党员群众服务管理人员1[210401600601]</v>
          </cell>
          <cell r="E1338">
            <v>2</v>
          </cell>
          <cell r="F1338">
            <v>60</v>
          </cell>
          <cell r="G1338">
            <v>1</v>
          </cell>
          <cell r="H1338">
            <v>58</v>
          </cell>
          <cell r="I1338">
            <v>1</v>
          </cell>
        </row>
        <row r="1339">
          <cell r="D1339" t="str">
            <v>党员群众服务管理人员2[210401600602]</v>
          </cell>
          <cell r="E1339">
            <v>2</v>
          </cell>
          <cell r="F1339">
            <v>44</v>
          </cell>
          <cell r="G1339">
            <v>1</v>
          </cell>
          <cell r="H1339">
            <v>41</v>
          </cell>
          <cell r="I1339">
            <v>2</v>
          </cell>
        </row>
        <row r="1340">
          <cell r="D1340" t="str">
            <v>综合管理人员[210401700101]</v>
          </cell>
          <cell r="E1340">
            <v>1</v>
          </cell>
          <cell r="F1340">
            <v>30</v>
          </cell>
          <cell r="G1340">
            <v>2</v>
          </cell>
          <cell r="H1340">
            <v>26</v>
          </cell>
          <cell r="I1340">
            <v>2</v>
          </cell>
        </row>
        <row r="1341">
          <cell r="D1341" t="str">
            <v>外商投资服务工作人员[210401700102]</v>
          </cell>
          <cell r="E1341">
            <v>1</v>
          </cell>
          <cell r="F1341">
            <v>72</v>
          </cell>
          <cell r="G1341">
            <v>8</v>
          </cell>
          <cell r="H1341">
            <v>63</v>
          </cell>
          <cell r="I1341">
            <v>1</v>
          </cell>
        </row>
        <row r="1342">
          <cell r="D1342" t="str">
            <v>综合管理人员1[210401800701]</v>
          </cell>
          <cell r="E1342">
            <v>1</v>
          </cell>
          <cell r="F1342">
            <v>28</v>
          </cell>
          <cell r="G1342">
            <v>0</v>
          </cell>
          <cell r="H1342">
            <v>27</v>
          </cell>
          <cell r="I1342">
            <v>1</v>
          </cell>
        </row>
        <row r="1343">
          <cell r="D1343" t="str">
            <v>综合管理人员2[210401800702]</v>
          </cell>
          <cell r="E1343">
            <v>1</v>
          </cell>
          <cell r="F1343">
            <v>28</v>
          </cell>
          <cell r="G1343">
            <v>1</v>
          </cell>
          <cell r="H1343">
            <v>27</v>
          </cell>
          <cell r="I1343">
            <v>0</v>
          </cell>
        </row>
        <row r="1344">
          <cell r="D1344" t="str">
            <v>综合管理人员1[210401800601]</v>
          </cell>
          <cell r="E1344">
            <v>1</v>
          </cell>
          <cell r="F1344">
            <v>48</v>
          </cell>
          <cell r="G1344">
            <v>0</v>
          </cell>
          <cell r="H1344">
            <v>47</v>
          </cell>
          <cell r="I1344">
            <v>1</v>
          </cell>
        </row>
        <row r="1345">
          <cell r="D1345" t="str">
            <v>综合管理人员2[210401800602]</v>
          </cell>
          <cell r="E1345">
            <v>1</v>
          </cell>
          <cell r="F1345">
            <v>114</v>
          </cell>
          <cell r="G1345">
            <v>2</v>
          </cell>
          <cell r="H1345">
            <v>112</v>
          </cell>
          <cell r="I1345">
            <v>0</v>
          </cell>
        </row>
        <row r="1346">
          <cell r="D1346" t="str">
            <v>财务人员[210402000201]</v>
          </cell>
          <cell r="E1346">
            <v>1</v>
          </cell>
          <cell r="F1346">
            <v>66</v>
          </cell>
          <cell r="G1346">
            <v>11</v>
          </cell>
          <cell r="H1346">
            <v>55</v>
          </cell>
          <cell r="I1346">
            <v>0</v>
          </cell>
        </row>
        <row r="1347">
          <cell r="D1347" t="str">
            <v>临床医生[210402000202]</v>
          </cell>
          <cell r="E1347">
            <v>1</v>
          </cell>
          <cell r="F1347">
            <v>5</v>
          </cell>
          <cell r="G1347">
            <v>0</v>
          </cell>
          <cell r="H1347">
            <v>4</v>
          </cell>
          <cell r="I1347">
            <v>1</v>
          </cell>
        </row>
        <row r="1348">
          <cell r="D1348" t="str">
            <v>检验技师[210402000203]</v>
          </cell>
          <cell r="E1348">
            <v>1</v>
          </cell>
          <cell r="F1348">
            <v>13</v>
          </cell>
          <cell r="G1348">
            <v>0</v>
          </cell>
          <cell r="H1348">
            <v>11</v>
          </cell>
          <cell r="I1348">
            <v>2</v>
          </cell>
        </row>
        <row r="1349">
          <cell r="D1349" t="str">
            <v>疾病预防控制人员[210402000101]</v>
          </cell>
          <cell r="E1349">
            <v>2</v>
          </cell>
          <cell r="F1349">
            <v>34</v>
          </cell>
          <cell r="G1349">
            <v>5</v>
          </cell>
          <cell r="H1349">
            <v>26</v>
          </cell>
          <cell r="I1349">
            <v>3</v>
          </cell>
        </row>
        <row r="1350">
          <cell r="D1350" t="str">
            <v>工程审计人员[211402400101]</v>
          </cell>
          <cell r="E1350">
            <v>1</v>
          </cell>
          <cell r="F1350">
            <v>41</v>
          </cell>
          <cell r="G1350">
            <v>0</v>
          </cell>
          <cell r="H1350">
            <v>38</v>
          </cell>
          <cell r="I1350">
            <v>3</v>
          </cell>
        </row>
        <row r="1351">
          <cell r="D1351" t="str">
            <v>管理人员[211402500209]</v>
          </cell>
          <cell r="E1351">
            <v>1</v>
          </cell>
          <cell r="F1351">
            <v>58</v>
          </cell>
          <cell r="G1351">
            <v>2</v>
          </cell>
          <cell r="H1351">
            <v>56</v>
          </cell>
          <cell r="I1351">
            <v>0</v>
          </cell>
        </row>
        <row r="1352">
          <cell r="D1352" t="str">
            <v>应急处置技术人员[211402500210]</v>
          </cell>
          <cell r="E1352">
            <v>1</v>
          </cell>
          <cell r="F1352">
            <v>20</v>
          </cell>
          <cell r="G1352">
            <v>1</v>
          </cell>
          <cell r="H1352">
            <v>16</v>
          </cell>
          <cell r="I1352">
            <v>3</v>
          </cell>
        </row>
        <row r="1353">
          <cell r="D1353" t="str">
            <v>安全服务技术人员[211402500211]</v>
          </cell>
          <cell r="E1353">
            <v>1</v>
          </cell>
          <cell r="F1353">
            <v>16</v>
          </cell>
          <cell r="G1353">
            <v>1</v>
          </cell>
          <cell r="H1353">
            <v>15</v>
          </cell>
          <cell r="I1353">
            <v>0</v>
          </cell>
        </row>
        <row r="1354">
          <cell r="D1354" t="str">
            <v>信息技术人员[211402500212]</v>
          </cell>
          <cell r="E1354">
            <v>1</v>
          </cell>
          <cell r="F1354">
            <v>15</v>
          </cell>
          <cell r="G1354">
            <v>0</v>
          </cell>
          <cell r="H1354">
            <v>15</v>
          </cell>
          <cell r="I1354">
            <v>0</v>
          </cell>
        </row>
        <row r="1355">
          <cell r="D1355" t="str">
            <v>财务人员[211402900201]</v>
          </cell>
          <cell r="E1355">
            <v>1</v>
          </cell>
          <cell r="F1355">
            <v>41</v>
          </cell>
          <cell r="G1355">
            <v>2</v>
          </cell>
          <cell r="H1355">
            <v>36</v>
          </cell>
          <cell r="I1355">
            <v>3</v>
          </cell>
        </row>
        <row r="1356">
          <cell r="D1356" t="str">
            <v>医药稽核[211403100201]</v>
          </cell>
          <cell r="E1356">
            <v>1</v>
          </cell>
          <cell r="F1356">
            <v>12</v>
          </cell>
          <cell r="G1356">
            <v>0</v>
          </cell>
          <cell r="H1356">
            <v>12</v>
          </cell>
          <cell r="I1356">
            <v>0</v>
          </cell>
        </row>
        <row r="1357">
          <cell r="D1357" t="str">
            <v>财务人员[211403100101]</v>
          </cell>
          <cell r="E1357">
            <v>1</v>
          </cell>
          <cell r="F1357">
            <v>22</v>
          </cell>
          <cell r="G1357">
            <v>0</v>
          </cell>
          <cell r="H1357">
            <v>21</v>
          </cell>
          <cell r="I1357">
            <v>1</v>
          </cell>
        </row>
        <row r="1358">
          <cell r="D1358" t="str">
            <v>规划管理人员[211403400401]</v>
          </cell>
          <cell r="E1358">
            <v>1</v>
          </cell>
          <cell r="F1358">
            <v>14</v>
          </cell>
          <cell r="G1358">
            <v>4</v>
          </cell>
          <cell r="H1358">
            <v>10</v>
          </cell>
          <cell r="I1358">
            <v>0</v>
          </cell>
        </row>
        <row r="1359">
          <cell r="D1359" t="str">
            <v>规划管理人员[211403400301]</v>
          </cell>
          <cell r="E1359">
            <v>1</v>
          </cell>
          <cell r="F1359">
            <v>14</v>
          </cell>
          <cell r="G1359">
            <v>3</v>
          </cell>
          <cell r="H1359">
            <v>10</v>
          </cell>
          <cell r="I1359">
            <v>1</v>
          </cell>
        </row>
        <row r="1360">
          <cell r="D1360" t="str">
            <v>管理人员[211403900101]</v>
          </cell>
          <cell r="E1360">
            <v>1</v>
          </cell>
          <cell r="F1360">
            <v>50</v>
          </cell>
          <cell r="G1360">
            <v>11</v>
          </cell>
          <cell r="H1360">
            <v>37</v>
          </cell>
          <cell r="I1360">
            <v>2</v>
          </cell>
        </row>
        <row r="1361">
          <cell r="D1361" t="str">
            <v>管理人员[211404000101]</v>
          </cell>
          <cell r="E1361">
            <v>1</v>
          </cell>
          <cell r="F1361">
            <v>283</v>
          </cell>
          <cell r="G1361">
            <v>27</v>
          </cell>
          <cell r="H1361">
            <v>256</v>
          </cell>
          <cell r="I1361">
            <v>0</v>
          </cell>
        </row>
        <row r="1362">
          <cell r="D1362" t="str">
            <v>检验检测人员[211404300301]</v>
          </cell>
          <cell r="E1362">
            <v>2</v>
          </cell>
          <cell r="F1362">
            <v>75</v>
          </cell>
          <cell r="G1362">
            <v>10</v>
          </cell>
          <cell r="H1362">
            <v>62</v>
          </cell>
          <cell r="I1362">
            <v>3</v>
          </cell>
        </row>
        <row r="1363">
          <cell r="D1363" t="str">
            <v>执法人员1[211404700401]</v>
          </cell>
          <cell r="E1363">
            <v>1</v>
          </cell>
          <cell r="F1363">
            <v>8</v>
          </cell>
          <cell r="G1363">
            <v>1</v>
          </cell>
          <cell r="H1363">
            <v>7</v>
          </cell>
          <cell r="I1363">
            <v>0</v>
          </cell>
        </row>
        <row r="1364">
          <cell r="D1364" t="str">
            <v>执法人员2[211404700402]</v>
          </cell>
          <cell r="E1364">
            <v>1</v>
          </cell>
          <cell r="F1364">
            <v>36</v>
          </cell>
          <cell r="G1364">
            <v>2</v>
          </cell>
          <cell r="H1364">
            <v>32</v>
          </cell>
          <cell r="I1364">
            <v>2</v>
          </cell>
        </row>
        <row r="1365">
          <cell r="D1365" t="str">
            <v>执法人员3[211404700403]</v>
          </cell>
          <cell r="E1365">
            <v>1</v>
          </cell>
          <cell r="F1365">
            <v>16</v>
          </cell>
          <cell r="G1365">
            <v>1</v>
          </cell>
          <cell r="H1365">
            <v>15</v>
          </cell>
          <cell r="I1365">
            <v>0</v>
          </cell>
        </row>
        <row r="1366">
          <cell r="D1366" t="str">
            <v>执法人员4[211404700404]</v>
          </cell>
          <cell r="E1366">
            <v>1</v>
          </cell>
          <cell r="F1366">
            <v>36</v>
          </cell>
          <cell r="G1366">
            <v>0</v>
          </cell>
          <cell r="H1366">
            <v>35</v>
          </cell>
          <cell r="I1366">
            <v>1</v>
          </cell>
        </row>
        <row r="1367">
          <cell r="D1367" t="str">
            <v>执法人员[211404800401]</v>
          </cell>
          <cell r="E1367">
            <v>3</v>
          </cell>
          <cell r="F1367">
            <v>94</v>
          </cell>
          <cell r="G1367">
            <v>15</v>
          </cell>
          <cell r="H1367">
            <v>79</v>
          </cell>
          <cell r="I1367">
            <v>0</v>
          </cell>
        </row>
        <row r="1368">
          <cell r="D1368" t="str">
            <v>执法队员[211404900301]</v>
          </cell>
          <cell r="E1368">
            <v>1</v>
          </cell>
          <cell r="F1368">
            <v>6</v>
          </cell>
          <cell r="G1368">
            <v>1</v>
          </cell>
          <cell r="H1368">
            <v>5</v>
          </cell>
          <cell r="I1368">
            <v>0</v>
          </cell>
        </row>
        <row r="1369">
          <cell r="D1369" t="str">
            <v>土地规划管理人员[211404900201]</v>
          </cell>
          <cell r="E1369">
            <v>1</v>
          </cell>
          <cell r="F1369">
            <v>17</v>
          </cell>
          <cell r="G1369">
            <v>5</v>
          </cell>
          <cell r="H1369">
            <v>12</v>
          </cell>
          <cell r="I1369">
            <v>0</v>
          </cell>
        </row>
        <row r="1370">
          <cell r="D1370" t="str">
            <v>执法队员1[211405000401]</v>
          </cell>
          <cell r="E1370">
            <v>2</v>
          </cell>
          <cell r="F1370">
            <v>7</v>
          </cell>
          <cell r="G1370">
            <v>3</v>
          </cell>
          <cell r="H1370">
            <v>4</v>
          </cell>
          <cell r="I1370">
            <v>0</v>
          </cell>
        </row>
        <row r="1371">
          <cell r="D1371" t="str">
            <v>执法队员2[211405000402]</v>
          </cell>
          <cell r="E1371">
            <v>2</v>
          </cell>
          <cell r="F1371">
            <v>6</v>
          </cell>
          <cell r="G1371">
            <v>1</v>
          </cell>
          <cell r="H1371">
            <v>5</v>
          </cell>
          <cell r="I1371">
            <v>0</v>
          </cell>
        </row>
        <row r="1372">
          <cell r="D1372" t="str">
            <v>信息管理人员[211405000301]</v>
          </cell>
          <cell r="E1372">
            <v>1</v>
          </cell>
          <cell r="F1372">
            <v>19</v>
          </cell>
          <cell r="G1372">
            <v>4</v>
          </cell>
          <cell r="H1372">
            <v>15</v>
          </cell>
          <cell r="I1372">
            <v>0</v>
          </cell>
        </row>
        <row r="1373">
          <cell r="D1373" t="str">
            <v>艺术设计人员[211405000201]</v>
          </cell>
          <cell r="E1373">
            <v>1</v>
          </cell>
          <cell r="F1373">
            <v>88</v>
          </cell>
          <cell r="G1373">
            <v>6</v>
          </cell>
          <cell r="H1373">
            <v>72</v>
          </cell>
          <cell r="I1373">
            <v>10</v>
          </cell>
        </row>
        <row r="1374">
          <cell r="D1374" t="str">
            <v>财务人员[211405000202]</v>
          </cell>
          <cell r="E1374">
            <v>1</v>
          </cell>
          <cell r="F1374">
            <v>35</v>
          </cell>
          <cell r="G1374">
            <v>9</v>
          </cell>
          <cell r="H1374">
            <v>25</v>
          </cell>
          <cell r="I1374">
            <v>1</v>
          </cell>
        </row>
        <row r="1375">
          <cell r="D1375" t="str">
            <v>财务人员[211405100401]</v>
          </cell>
          <cell r="E1375">
            <v>1</v>
          </cell>
          <cell r="F1375">
            <v>14</v>
          </cell>
          <cell r="G1375">
            <v>2</v>
          </cell>
          <cell r="H1375">
            <v>12</v>
          </cell>
          <cell r="I1375">
            <v>0</v>
          </cell>
        </row>
        <row r="1376">
          <cell r="D1376" t="str">
            <v>执法工作人员[211405100402]</v>
          </cell>
          <cell r="E1376">
            <v>2</v>
          </cell>
          <cell r="F1376">
            <v>8</v>
          </cell>
          <cell r="G1376">
            <v>1</v>
          </cell>
          <cell r="H1376">
            <v>7</v>
          </cell>
          <cell r="I1376">
            <v>0</v>
          </cell>
        </row>
        <row r="1377">
          <cell r="D1377" t="str">
            <v>信息管理人员[211405100403]</v>
          </cell>
          <cell r="E1377">
            <v>1</v>
          </cell>
          <cell r="F1377">
            <v>8</v>
          </cell>
          <cell r="G1377">
            <v>2</v>
          </cell>
          <cell r="H1377">
            <v>6</v>
          </cell>
          <cell r="I1377">
            <v>0</v>
          </cell>
        </row>
        <row r="1378">
          <cell r="D1378" t="str">
            <v>信息管理人员[211405100301]</v>
          </cell>
          <cell r="E1378">
            <v>1</v>
          </cell>
          <cell r="F1378">
            <v>12</v>
          </cell>
          <cell r="G1378">
            <v>2</v>
          </cell>
          <cell r="H1378">
            <v>10</v>
          </cell>
          <cell r="I1378">
            <v>0</v>
          </cell>
        </row>
        <row r="1379">
          <cell r="D1379" t="str">
            <v>艺术设计人员[211405100201]</v>
          </cell>
          <cell r="E1379">
            <v>1</v>
          </cell>
          <cell r="F1379">
            <v>70</v>
          </cell>
          <cell r="G1379">
            <v>9</v>
          </cell>
          <cell r="H1379">
            <v>58</v>
          </cell>
          <cell r="I1379">
            <v>3</v>
          </cell>
        </row>
        <row r="1380">
          <cell r="D1380" t="str">
            <v>信息化人员[211405800001]</v>
          </cell>
          <cell r="E1380">
            <v>1</v>
          </cell>
          <cell r="F1380">
            <v>39</v>
          </cell>
          <cell r="G1380">
            <v>3</v>
          </cell>
          <cell r="H1380">
            <v>36</v>
          </cell>
          <cell r="I1380">
            <v>0</v>
          </cell>
        </row>
        <row r="1381">
          <cell r="D1381" t="str">
            <v>执法人员[211406000401]</v>
          </cell>
          <cell r="E1381">
            <v>1</v>
          </cell>
          <cell r="F1381">
            <v>15</v>
          </cell>
          <cell r="G1381">
            <v>5</v>
          </cell>
          <cell r="H1381">
            <v>8</v>
          </cell>
          <cell r="I1381">
            <v>2</v>
          </cell>
        </row>
        <row r="1382">
          <cell r="D1382" t="str">
            <v>财务人员[211406000402]</v>
          </cell>
          <cell r="E1382">
            <v>2</v>
          </cell>
          <cell r="F1382">
            <v>40</v>
          </cell>
          <cell r="G1382">
            <v>8</v>
          </cell>
          <cell r="H1382">
            <v>32</v>
          </cell>
          <cell r="I1382">
            <v>0</v>
          </cell>
        </row>
        <row r="1383">
          <cell r="D1383" t="str">
            <v>执法人员[211406000403]</v>
          </cell>
          <cell r="E1383">
            <v>1</v>
          </cell>
          <cell r="F1383">
            <v>4</v>
          </cell>
          <cell r="G1383">
            <v>0</v>
          </cell>
          <cell r="H1383">
            <v>4</v>
          </cell>
          <cell r="I1383">
            <v>0</v>
          </cell>
        </row>
        <row r="1384">
          <cell r="D1384" t="str">
            <v>财务人员[211406000201]</v>
          </cell>
          <cell r="E1384">
            <v>1</v>
          </cell>
          <cell r="F1384">
            <v>28</v>
          </cell>
          <cell r="G1384">
            <v>7</v>
          </cell>
          <cell r="H1384">
            <v>21</v>
          </cell>
          <cell r="I1384">
            <v>0</v>
          </cell>
        </row>
        <row r="1385">
          <cell r="D1385" t="str">
            <v>管理人员[211406100101]</v>
          </cell>
          <cell r="E1385">
            <v>1</v>
          </cell>
          <cell r="F1385">
            <v>12</v>
          </cell>
          <cell r="G1385">
            <v>2</v>
          </cell>
          <cell r="H1385">
            <v>8</v>
          </cell>
          <cell r="I1385">
            <v>2</v>
          </cell>
        </row>
        <row r="1386">
          <cell r="D1386" t="str">
            <v>办公室工作人员[210402200901]</v>
          </cell>
          <cell r="E1386">
            <v>1</v>
          </cell>
          <cell r="F1386">
            <v>15</v>
          </cell>
          <cell r="G1386">
            <v>0</v>
          </cell>
          <cell r="H1386">
            <v>14</v>
          </cell>
          <cell r="I1386">
            <v>1</v>
          </cell>
        </row>
        <row r="1387">
          <cell r="D1387" t="str">
            <v>办公室工作人员[210402200801]</v>
          </cell>
          <cell r="E1387">
            <v>1</v>
          </cell>
          <cell r="F1387">
            <v>28</v>
          </cell>
          <cell r="G1387">
            <v>3</v>
          </cell>
          <cell r="H1387">
            <v>25</v>
          </cell>
          <cell r="I1387">
            <v>0</v>
          </cell>
        </row>
        <row r="1388">
          <cell r="D1388" t="str">
            <v>办公室工作人员[210402200701]</v>
          </cell>
          <cell r="E1388">
            <v>1</v>
          </cell>
          <cell r="F1388">
            <v>27</v>
          </cell>
          <cell r="G1388">
            <v>8</v>
          </cell>
          <cell r="H1388">
            <v>19</v>
          </cell>
          <cell r="I1388">
            <v>0</v>
          </cell>
        </row>
        <row r="1389">
          <cell r="D1389" t="str">
            <v>信息管理人员[210402200501]</v>
          </cell>
          <cell r="E1389">
            <v>1</v>
          </cell>
          <cell r="F1389">
            <v>46</v>
          </cell>
          <cell r="G1389">
            <v>6</v>
          </cell>
          <cell r="H1389">
            <v>38</v>
          </cell>
          <cell r="I1389">
            <v>2</v>
          </cell>
        </row>
        <row r="1390">
          <cell r="D1390" t="str">
            <v>房地产开发综合管理人员[210402200401]</v>
          </cell>
          <cell r="E1390">
            <v>1</v>
          </cell>
          <cell r="F1390">
            <v>51</v>
          </cell>
          <cell r="G1390">
            <v>12</v>
          </cell>
          <cell r="H1390">
            <v>37</v>
          </cell>
          <cell r="I1390">
            <v>2</v>
          </cell>
        </row>
        <row r="1391">
          <cell r="D1391" t="str">
            <v>财务人员[210402200301]</v>
          </cell>
          <cell r="E1391">
            <v>2</v>
          </cell>
          <cell r="F1391">
            <v>111</v>
          </cell>
          <cell r="G1391">
            <v>9</v>
          </cell>
          <cell r="H1391">
            <v>102</v>
          </cell>
          <cell r="I1391">
            <v>0</v>
          </cell>
        </row>
        <row r="1392">
          <cell r="D1392" t="str">
            <v>工程技术人员[210402200201]</v>
          </cell>
          <cell r="E1392">
            <v>1</v>
          </cell>
          <cell r="F1392">
            <v>25</v>
          </cell>
          <cell r="G1392">
            <v>5</v>
          </cell>
          <cell r="H1392">
            <v>20</v>
          </cell>
          <cell r="I1392">
            <v>0</v>
          </cell>
        </row>
        <row r="1393">
          <cell r="D1393" t="str">
            <v>房屋租赁综合管理人员[210402200101]</v>
          </cell>
          <cell r="E1393">
            <v>2</v>
          </cell>
          <cell r="F1393">
            <v>76</v>
          </cell>
          <cell r="G1393">
            <v>8</v>
          </cell>
          <cell r="H1393">
            <v>67</v>
          </cell>
          <cell r="I1393">
            <v>1</v>
          </cell>
        </row>
        <row r="1394">
          <cell r="D1394" t="str">
            <v>市场管理人员[210402300201]</v>
          </cell>
          <cell r="E1394">
            <v>2</v>
          </cell>
          <cell r="F1394">
            <v>110</v>
          </cell>
          <cell r="G1394">
            <v>1</v>
          </cell>
          <cell r="H1394">
            <v>101</v>
          </cell>
          <cell r="I1394">
            <v>8</v>
          </cell>
        </row>
        <row r="1395">
          <cell r="D1395" t="str">
            <v>综合管理人员[210402300202]</v>
          </cell>
          <cell r="E1395">
            <v>3</v>
          </cell>
          <cell r="F1395">
            <v>98</v>
          </cell>
          <cell r="G1395">
            <v>2</v>
          </cell>
          <cell r="H1395">
            <v>95</v>
          </cell>
          <cell r="I1395">
            <v>1</v>
          </cell>
        </row>
        <row r="1396">
          <cell r="D1396" t="str">
            <v>综合管理人员1[210402400801]</v>
          </cell>
          <cell r="E1396">
            <v>1</v>
          </cell>
          <cell r="F1396">
            <v>14</v>
          </cell>
          <cell r="G1396">
            <v>1</v>
          </cell>
          <cell r="H1396">
            <v>13</v>
          </cell>
          <cell r="I1396">
            <v>0</v>
          </cell>
        </row>
        <row r="1397">
          <cell r="D1397" t="str">
            <v>综合管理人员2[210402400802]</v>
          </cell>
          <cell r="E1397">
            <v>1</v>
          </cell>
          <cell r="F1397">
            <v>45</v>
          </cell>
          <cell r="G1397">
            <v>12</v>
          </cell>
          <cell r="H1397">
            <v>33</v>
          </cell>
          <cell r="I1397">
            <v>0</v>
          </cell>
        </row>
        <row r="1398">
          <cell r="D1398" t="str">
            <v>综合管理人员[210402400701]</v>
          </cell>
          <cell r="E1398">
            <v>1</v>
          </cell>
          <cell r="F1398">
            <v>49</v>
          </cell>
          <cell r="G1398">
            <v>1</v>
          </cell>
          <cell r="H1398">
            <v>48</v>
          </cell>
          <cell r="I1398">
            <v>0</v>
          </cell>
        </row>
        <row r="1399">
          <cell r="D1399" t="str">
            <v>财务人员[210402400702]</v>
          </cell>
          <cell r="E1399">
            <v>1</v>
          </cell>
          <cell r="F1399">
            <v>24</v>
          </cell>
          <cell r="G1399">
            <v>2</v>
          </cell>
          <cell r="H1399">
            <v>22</v>
          </cell>
          <cell r="I1399">
            <v>0</v>
          </cell>
        </row>
        <row r="1400">
          <cell r="D1400" t="str">
            <v>综合管理人员[210402400601]</v>
          </cell>
          <cell r="E1400">
            <v>2</v>
          </cell>
          <cell r="F1400">
            <v>80</v>
          </cell>
          <cell r="G1400">
            <v>2</v>
          </cell>
          <cell r="H1400">
            <v>78</v>
          </cell>
          <cell r="I1400">
            <v>0</v>
          </cell>
        </row>
        <row r="1401">
          <cell r="D1401" t="str">
            <v>综合管理人员[210402501201]</v>
          </cell>
          <cell r="E1401">
            <v>2</v>
          </cell>
          <cell r="F1401">
            <v>56</v>
          </cell>
          <cell r="G1401">
            <v>6</v>
          </cell>
          <cell r="H1401">
            <v>49</v>
          </cell>
          <cell r="I1401">
            <v>1</v>
          </cell>
        </row>
        <row r="1402">
          <cell r="D1402" t="str">
            <v>综合管理人员[210402501101]</v>
          </cell>
          <cell r="E1402">
            <v>2</v>
          </cell>
          <cell r="F1402">
            <v>103</v>
          </cell>
          <cell r="G1402">
            <v>16</v>
          </cell>
          <cell r="H1402">
            <v>87</v>
          </cell>
          <cell r="I1402">
            <v>0</v>
          </cell>
        </row>
        <row r="1403">
          <cell r="D1403" t="str">
            <v>社区网格管理服务人员[210402501001]</v>
          </cell>
          <cell r="E1403">
            <v>2</v>
          </cell>
          <cell r="F1403">
            <v>62</v>
          </cell>
          <cell r="G1403">
            <v>4</v>
          </cell>
          <cell r="H1403">
            <v>57</v>
          </cell>
          <cell r="I1403">
            <v>1</v>
          </cell>
        </row>
        <row r="1404">
          <cell r="D1404" t="str">
            <v>信息管理员[210402901501]</v>
          </cell>
          <cell r="E1404">
            <v>2</v>
          </cell>
          <cell r="F1404">
            <v>62</v>
          </cell>
          <cell r="G1404">
            <v>0</v>
          </cell>
          <cell r="H1404">
            <v>60</v>
          </cell>
          <cell r="I1404">
            <v>2</v>
          </cell>
        </row>
        <row r="1405">
          <cell r="D1405" t="str">
            <v>财务管理人员[210402901502]</v>
          </cell>
          <cell r="E1405">
            <v>1</v>
          </cell>
          <cell r="F1405">
            <v>54</v>
          </cell>
          <cell r="G1405">
            <v>0</v>
          </cell>
          <cell r="H1405">
            <v>54</v>
          </cell>
          <cell r="I1405">
            <v>0</v>
          </cell>
        </row>
        <row r="1406">
          <cell r="D1406" t="str">
            <v>执法队员1[210402900301]</v>
          </cell>
          <cell r="E1406">
            <v>2</v>
          </cell>
          <cell r="F1406">
            <v>19</v>
          </cell>
          <cell r="G1406">
            <v>0</v>
          </cell>
          <cell r="H1406">
            <v>19</v>
          </cell>
          <cell r="I1406">
            <v>0</v>
          </cell>
        </row>
        <row r="1407">
          <cell r="D1407" t="str">
            <v>执法队员2[210402900302]</v>
          </cell>
          <cell r="E1407">
            <v>1</v>
          </cell>
          <cell r="F1407">
            <v>14</v>
          </cell>
          <cell r="G1407">
            <v>0</v>
          </cell>
          <cell r="H1407">
            <v>8</v>
          </cell>
          <cell r="I1407">
            <v>6</v>
          </cell>
        </row>
        <row r="1408">
          <cell r="D1408" t="str">
            <v>财务人员[210403000101]</v>
          </cell>
          <cell r="E1408">
            <v>1</v>
          </cell>
          <cell r="F1408">
            <v>42</v>
          </cell>
          <cell r="G1408">
            <v>4</v>
          </cell>
          <cell r="H1408">
            <v>38</v>
          </cell>
          <cell r="I1408">
            <v>0</v>
          </cell>
        </row>
        <row r="1409">
          <cell r="D1409" t="str">
            <v>法务人员[210403000102]</v>
          </cell>
          <cell r="E1409">
            <v>1</v>
          </cell>
          <cell r="F1409">
            <v>12</v>
          </cell>
          <cell r="G1409">
            <v>1</v>
          </cell>
          <cell r="H1409">
            <v>11</v>
          </cell>
          <cell r="I1409">
            <v>0</v>
          </cell>
        </row>
        <row r="1410">
          <cell r="D1410" t="str">
            <v>审计人员[210403100101]</v>
          </cell>
          <cell r="E1410">
            <v>1</v>
          </cell>
          <cell r="F1410">
            <v>62</v>
          </cell>
          <cell r="G1410">
            <v>2</v>
          </cell>
          <cell r="H1410">
            <v>59</v>
          </cell>
          <cell r="I1410">
            <v>1</v>
          </cell>
        </row>
        <row r="1411">
          <cell r="D1411" t="str">
            <v>综合管理人员[210403300301]</v>
          </cell>
          <cell r="E1411">
            <v>1</v>
          </cell>
          <cell r="F1411">
            <v>14</v>
          </cell>
          <cell r="G1411">
            <v>0</v>
          </cell>
          <cell r="H1411">
            <v>14</v>
          </cell>
          <cell r="I1411">
            <v>0</v>
          </cell>
        </row>
        <row r="1412">
          <cell r="D1412" t="str">
            <v>劳动人事争议仲裁员[210403300101]</v>
          </cell>
          <cell r="E1412">
            <v>1</v>
          </cell>
          <cell r="F1412">
            <v>13</v>
          </cell>
          <cell r="G1412">
            <v>2</v>
          </cell>
          <cell r="H1412">
            <v>11</v>
          </cell>
          <cell r="I1412">
            <v>0</v>
          </cell>
        </row>
        <row r="1413">
          <cell r="D1413" t="str">
            <v>园林绿化综合管理人员[210403400301]</v>
          </cell>
          <cell r="E1413">
            <v>1</v>
          </cell>
          <cell r="F1413">
            <v>95</v>
          </cell>
          <cell r="G1413">
            <v>0</v>
          </cell>
          <cell r="H1413">
            <v>95</v>
          </cell>
          <cell r="I1413">
            <v>0</v>
          </cell>
        </row>
        <row r="1414">
          <cell r="D1414" t="str">
            <v>园林工程养护技术人员[210403400302]</v>
          </cell>
          <cell r="E1414">
            <v>1</v>
          </cell>
          <cell r="F1414">
            <v>20</v>
          </cell>
          <cell r="G1414">
            <v>0</v>
          </cell>
          <cell r="H1414">
            <v>19</v>
          </cell>
          <cell r="I1414">
            <v>1</v>
          </cell>
        </row>
        <row r="1415">
          <cell r="D1415" t="str">
            <v>园林工程养护技术人员[210403400201]</v>
          </cell>
          <cell r="E1415">
            <v>2</v>
          </cell>
          <cell r="F1415">
            <v>46</v>
          </cell>
          <cell r="G1415">
            <v>0</v>
          </cell>
          <cell r="H1415">
            <v>44</v>
          </cell>
          <cell r="I1415">
            <v>2</v>
          </cell>
        </row>
        <row r="1416">
          <cell r="D1416" t="str">
            <v>园林景观设计施工人员[210403400101]</v>
          </cell>
          <cell r="E1416">
            <v>2</v>
          </cell>
          <cell r="F1416">
            <v>47</v>
          </cell>
          <cell r="G1416">
            <v>0</v>
          </cell>
          <cell r="H1416">
            <v>46</v>
          </cell>
          <cell r="I1416">
            <v>1</v>
          </cell>
        </row>
        <row r="1417">
          <cell r="D1417" t="str">
            <v>财务人员[210403500704]</v>
          </cell>
          <cell r="E1417">
            <v>1</v>
          </cell>
          <cell r="F1417">
            <v>25</v>
          </cell>
          <cell r="G1417">
            <v>2</v>
          </cell>
          <cell r="H1417">
            <v>22</v>
          </cell>
          <cell r="I1417">
            <v>1</v>
          </cell>
        </row>
        <row r="1418">
          <cell r="D1418" t="str">
            <v>综合管理人员1[210403500705]</v>
          </cell>
          <cell r="E1418">
            <v>1</v>
          </cell>
          <cell r="F1418">
            <v>88</v>
          </cell>
          <cell r="G1418">
            <v>16</v>
          </cell>
          <cell r="H1418">
            <v>72</v>
          </cell>
          <cell r="I1418">
            <v>0</v>
          </cell>
        </row>
        <row r="1419">
          <cell r="D1419" t="str">
            <v>综合管理人员2[210403500706]</v>
          </cell>
          <cell r="E1419">
            <v>1</v>
          </cell>
          <cell r="F1419">
            <v>31</v>
          </cell>
          <cell r="G1419">
            <v>2</v>
          </cell>
          <cell r="H1419">
            <v>25</v>
          </cell>
          <cell r="I1419">
            <v>4</v>
          </cell>
        </row>
        <row r="1420">
          <cell r="D1420" t="str">
            <v>综合管理人员[210403500601]</v>
          </cell>
          <cell r="E1420">
            <v>4</v>
          </cell>
          <cell r="F1420">
            <v>183</v>
          </cell>
          <cell r="G1420">
            <v>5</v>
          </cell>
          <cell r="H1420">
            <v>174</v>
          </cell>
          <cell r="I1420">
            <v>4</v>
          </cell>
        </row>
        <row r="1421">
          <cell r="D1421" t="str">
            <v>网格中心职员[210403700701]</v>
          </cell>
          <cell r="E1421">
            <v>1</v>
          </cell>
          <cell r="F1421">
            <v>34</v>
          </cell>
          <cell r="G1421">
            <v>0</v>
          </cell>
          <cell r="H1421">
            <v>33</v>
          </cell>
          <cell r="I1421">
            <v>1</v>
          </cell>
        </row>
        <row r="1422">
          <cell r="D1422" t="str">
            <v>党群中心职员[210403700601]</v>
          </cell>
          <cell r="E1422">
            <v>3</v>
          </cell>
          <cell r="F1422">
            <v>41</v>
          </cell>
          <cell r="G1422">
            <v>3</v>
          </cell>
          <cell r="H1422">
            <v>38</v>
          </cell>
          <cell r="I1422">
            <v>0</v>
          </cell>
        </row>
        <row r="1423">
          <cell r="D1423" t="str">
            <v>综合管理人员[210403800301]</v>
          </cell>
          <cell r="E1423">
            <v>1</v>
          </cell>
          <cell r="F1423">
            <v>39</v>
          </cell>
          <cell r="G1423">
            <v>4</v>
          </cell>
          <cell r="H1423">
            <v>34</v>
          </cell>
          <cell r="I1423">
            <v>1</v>
          </cell>
        </row>
        <row r="1424">
          <cell r="D1424" t="str">
            <v>财务人员[210403800102]</v>
          </cell>
          <cell r="E1424">
            <v>1</v>
          </cell>
          <cell r="F1424">
            <v>51</v>
          </cell>
          <cell r="G1424">
            <v>1</v>
          </cell>
          <cell r="H1424">
            <v>50</v>
          </cell>
          <cell r="I1424">
            <v>0</v>
          </cell>
        </row>
        <row r="1425">
          <cell r="D1425" t="str">
            <v>办公室综合管理人员[210403900201]</v>
          </cell>
          <cell r="E1425">
            <v>1</v>
          </cell>
          <cell r="F1425">
            <v>68</v>
          </cell>
          <cell r="G1425">
            <v>4</v>
          </cell>
          <cell r="H1425">
            <v>64</v>
          </cell>
          <cell r="I1425">
            <v>0</v>
          </cell>
        </row>
        <row r="1426">
          <cell r="D1426" t="str">
            <v>综合管理工作人员[210404000001]</v>
          </cell>
          <cell r="E1426">
            <v>1</v>
          </cell>
          <cell r="F1426">
            <v>23</v>
          </cell>
          <cell r="G1426">
            <v>0</v>
          </cell>
          <cell r="H1426">
            <v>21</v>
          </cell>
          <cell r="I1426">
            <v>2</v>
          </cell>
        </row>
        <row r="1427">
          <cell r="D1427" t="str">
            <v>党政办公室工作人员[210404000002]</v>
          </cell>
          <cell r="E1427">
            <v>3</v>
          </cell>
          <cell r="F1427">
            <v>160</v>
          </cell>
          <cell r="G1427">
            <v>0</v>
          </cell>
          <cell r="H1427">
            <v>138</v>
          </cell>
          <cell r="I1427">
            <v>22</v>
          </cell>
        </row>
        <row r="1428">
          <cell r="D1428" t="str">
            <v>小学英语教师[211501110501]</v>
          </cell>
          <cell r="E1428">
            <v>2</v>
          </cell>
          <cell r="F1428">
            <v>121</v>
          </cell>
          <cell r="G1428">
            <v>19</v>
          </cell>
          <cell r="H1428">
            <v>98</v>
          </cell>
          <cell r="I1428">
            <v>4</v>
          </cell>
        </row>
        <row r="1429">
          <cell r="D1429" t="str">
            <v>小学美术教师[211501110502]</v>
          </cell>
          <cell r="E1429">
            <v>1</v>
          </cell>
          <cell r="F1429">
            <v>131</v>
          </cell>
          <cell r="G1429">
            <v>11</v>
          </cell>
          <cell r="H1429">
            <v>117</v>
          </cell>
          <cell r="I1429">
            <v>3</v>
          </cell>
        </row>
        <row r="1430">
          <cell r="D1430" t="str">
            <v>初中英语教师[211501110401]</v>
          </cell>
          <cell r="E1430">
            <v>2</v>
          </cell>
          <cell r="F1430">
            <v>125</v>
          </cell>
          <cell r="G1430">
            <v>23</v>
          </cell>
          <cell r="H1430">
            <v>100</v>
          </cell>
          <cell r="I1430">
            <v>2</v>
          </cell>
        </row>
        <row r="1431">
          <cell r="D1431" t="str">
            <v>幼儿园教师[211501110301]</v>
          </cell>
          <cell r="E1431">
            <v>1</v>
          </cell>
          <cell r="F1431">
            <v>30</v>
          </cell>
          <cell r="G1431">
            <v>3</v>
          </cell>
          <cell r="H1431">
            <v>25</v>
          </cell>
          <cell r="I1431">
            <v>2</v>
          </cell>
        </row>
        <row r="1432">
          <cell r="D1432" t="str">
            <v>小学语文教师[211501110201]</v>
          </cell>
          <cell r="E1432">
            <v>2</v>
          </cell>
          <cell r="F1432">
            <v>74</v>
          </cell>
          <cell r="G1432">
            <v>19</v>
          </cell>
          <cell r="H1432">
            <v>55</v>
          </cell>
          <cell r="I1432">
            <v>0</v>
          </cell>
        </row>
        <row r="1433">
          <cell r="D1433" t="str">
            <v>小学数学教师[211501110202]</v>
          </cell>
          <cell r="E1433">
            <v>1</v>
          </cell>
          <cell r="F1433">
            <v>73</v>
          </cell>
          <cell r="G1433">
            <v>11</v>
          </cell>
          <cell r="H1433">
            <v>60</v>
          </cell>
          <cell r="I1433">
            <v>2</v>
          </cell>
        </row>
        <row r="1434">
          <cell r="D1434" t="str">
            <v>小学语文教师[211501109901]</v>
          </cell>
          <cell r="E1434">
            <v>1</v>
          </cell>
          <cell r="F1434">
            <v>50</v>
          </cell>
          <cell r="G1434">
            <v>9</v>
          </cell>
          <cell r="H1434">
            <v>38</v>
          </cell>
          <cell r="I1434">
            <v>3</v>
          </cell>
        </row>
        <row r="1435">
          <cell r="D1435" t="str">
            <v>小学数学教师[211501109902]</v>
          </cell>
          <cell r="E1435">
            <v>1</v>
          </cell>
          <cell r="F1435">
            <v>98</v>
          </cell>
          <cell r="G1435">
            <v>17</v>
          </cell>
          <cell r="H1435">
            <v>76</v>
          </cell>
          <cell r="I1435">
            <v>5</v>
          </cell>
        </row>
        <row r="1436">
          <cell r="D1436" t="str">
            <v>小学英语教师[211501109903]</v>
          </cell>
          <cell r="E1436">
            <v>1</v>
          </cell>
          <cell r="F1436">
            <v>74</v>
          </cell>
          <cell r="G1436">
            <v>15</v>
          </cell>
          <cell r="H1436">
            <v>56</v>
          </cell>
          <cell r="I1436">
            <v>3</v>
          </cell>
        </row>
        <row r="1437">
          <cell r="D1437" t="str">
            <v>小学美术教师[211501109904]</v>
          </cell>
          <cell r="E1437">
            <v>1</v>
          </cell>
          <cell r="F1437">
            <v>168</v>
          </cell>
          <cell r="G1437">
            <v>15</v>
          </cell>
          <cell r="H1437">
            <v>146</v>
          </cell>
          <cell r="I1437">
            <v>7</v>
          </cell>
        </row>
        <row r="1438">
          <cell r="D1438" t="str">
            <v>小学心理健康教师[211501109905]</v>
          </cell>
          <cell r="E1438">
            <v>1</v>
          </cell>
          <cell r="F1438">
            <v>26</v>
          </cell>
          <cell r="G1438">
            <v>4</v>
          </cell>
          <cell r="H1438">
            <v>19</v>
          </cell>
          <cell r="I1438">
            <v>3</v>
          </cell>
        </row>
        <row r="1439">
          <cell r="D1439" t="str">
            <v>幼儿园教师[211501109701]</v>
          </cell>
          <cell r="E1439">
            <v>2</v>
          </cell>
          <cell r="F1439">
            <v>129</v>
          </cell>
          <cell r="G1439">
            <v>6</v>
          </cell>
          <cell r="H1439">
            <v>114</v>
          </cell>
          <cell r="I1439">
            <v>9</v>
          </cell>
        </row>
        <row r="1440">
          <cell r="D1440" t="str">
            <v>小学语文教师[211501109501]</v>
          </cell>
          <cell r="E1440">
            <v>2</v>
          </cell>
          <cell r="F1440">
            <v>77</v>
          </cell>
          <cell r="G1440">
            <v>10</v>
          </cell>
          <cell r="H1440">
            <v>64</v>
          </cell>
          <cell r="I1440">
            <v>3</v>
          </cell>
        </row>
        <row r="1441">
          <cell r="D1441" t="str">
            <v>小学数学教师[211501109502]</v>
          </cell>
          <cell r="E1441">
            <v>1</v>
          </cell>
          <cell r="F1441">
            <v>63</v>
          </cell>
          <cell r="G1441">
            <v>9</v>
          </cell>
          <cell r="H1441">
            <v>54</v>
          </cell>
          <cell r="I1441">
            <v>0</v>
          </cell>
        </row>
        <row r="1442">
          <cell r="D1442" t="str">
            <v>幼儿园教师[211501109301]</v>
          </cell>
          <cell r="E1442">
            <v>2</v>
          </cell>
          <cell r="F1442">
            <v>62</v>
          </cell>
          <cell r="G1442">
            <v>4</v>
          </cell>
          <cell r="H1442">
            <v>55</v>
          </cell>
          <cell r="I1442">
            <v>3</v>
          </cell>
        </row>
        <row r="1443">
          <cell r="D1443" t="str">
            <v>初中语文教师[211501108401]</v>
          </cell>
          <cell r="E1443">
            <v>2</v>
          </cell>
          <cell r="F1443">
            <v>67</v>
          </cell>
          <cell r="G1443">
            <v>10</v>
          </cell>
          <cell r="H1443">
            <v>49</v>
          </cell>
          <cell r="I1443">
            <v>8</v>
          </cell>
        </row>
        <row r="1444">
          <cell r="D1444" t="str">
            <v>初中数学教师[211501108402]</v>
          </cell>
          <cell r="E1444">
            <v>2</v>
          </cell>
          <cell r="F1444">
            <v>36</v>
          </cell>
          <cell r="G1444">
            <v>5</v>
          </cell>
          <cell r="H1444">
            <v>27</v>
          </cell>
          <cell r="I1444">
            <v>4</v>
          </cell>
        </row>
        <row r="1445">
          <cell r="D1445" t="str">
            <v>初中英语教师[211501108403]</v>
          </cell>
          <cell r="E1445">
            <v>2</v>
          </cell>
          <cell r="F1445">
            <v>161</v>
          </cell>
          <cell r="G1445">
            <v>26</v>
          </cell>
          <cell r="H1445">
            <v>134</v>
          </cell>
          <cell r="I1445">
            <v>1</v>
          </cell>
        </row>
        <row r="1446">
          <cell r="D1446" t="str">
            <v>初中物理教师[211501108404]</v>
          </cell>
          <cell r="E1446">
            <v>1</v>
          </cell>
          <cell r="F1446">
            <v>16</v>
          </cell>
          <cell r="G1446">
            <v>4</v>
          </cell>
          <cell r="H1446">
            <v>12</v>
          </cell>
          <cell r="I1446">
            <v>0</v>
          </cell>
        </row>
        <row r="1447">
          <cell r="D1447" t="str">
            <v>初中历史教师[211501108405]</v>
          </cell>
          <cell r="E1447">
            <v>1</v>
          </cell>
          <cell r="F1447">
            <v>24</v>
          </cell>
          <cell r="G1447">
            <v>5</v>
          </cell>
          <cell r="H1447">
            <v>17</v>
          </cell>
          <cell r="I1447">
            <v>2</v>
          </cell>
        </row>
        <row r="1448">
          <cell r="D1448" t="str">
            <v>初中体育教师[211501108406]</v>
          </cell>
          <cell r="E1448">
            <v>1</v>
          </cell>
          <cell r="F1448">
            <v>57</v>
          </cell>
          <cell r="G1448">
            <v>7</v>
          </cell>
          <cell r="H1448">
            <v>44</v>
          </cell>
          <cell r="I1448">
            <v>6</v>
          </cell>
        </row>
        <row r="1449">
          <cell r="D1449" t="str">
            <v>小学语文教师[211501108201]</v>
          </cell>
          <cell r="E1449">
            <v>3</v>
          </cell>
          <cell r="F1449">
            <v>247</v>
          </cell>
          <cell r="G1449">
            <v>12</v>
          </cell>
          <cell r="H1449">
            <v>231</v>
          </cell>
          <cell r="I1449">
            <v>4</v>
          </cell>
        </row>
        <row r="1450">
          <cell r="D1450" t="str">
            <v>小学数学教师[211501108202]</v>
          </cell>
          <cell r="E1450">
            <v>4</v>
          </cell>
          <cell r="F1450">
            <v>458</v>
          </cell>
          <cell r="G1450">
            <v>32</v>
          </cell>
          <cell r="H1450">
            <v>420</v>
          </cell>
          <cell r="I1450">
            <v>6</v>
          </cell>
        </row>
        <row r="1451">
          <cell r="D1451" t="str">
            <v>小学英语教师[211501108203]</v>
          </cell>
          <cell r="E1451">
            <v>2</v>
          </cell>
          <cell r="F1451">
            <v>180</v>
          </cell>
          <cell r="G1451">
            <v>13</v>
          </cell>
          <cell r="H1451">
            <v>162</v>
          </cell>
          <cell r="I1451">
            <v>5</v>
          </cell>
        </row>
        <row r="1452">
          <cell r="D1452" t="str">
            <v>小学心理健康教师[211501108204]</v>
          </cell>
          <cell r="E1452">
            <v>1</v>
          </cell>
          <cell r="F1452">
            <v>24</v>
          </cell>
          <cell r="G1452">
            <v>4</v>
          </cell>
          <cell r="H1452">
            <v>19</v>
          </cell>
          <cell r="I1452">
            <v>1</v>
          </cell>
        </row>
        <row r="1453">
          <cell r="D1453" t="str">
            <v>财务人员[211501108205]</v>
          </cell>
          <cell r="E1453">
            <v>1</v>
          </cell>
          <cell r="F1453">
            <v>52</v>
          </cell>
          <cell r="G1453">
            <v>8</v>
          </cell>
          <cell r="H1453">
            <v>44</v>
          </cell>
          <cell r="I1453">
            <v>0</v>
          </cell>
        </row>
        <row r="1454">
          <cell r="D1454" t="str">
            <v>小学教师[211501108206]</v>
          </cell>
          <cell r="E1454">
            <v>4</v>
          </cell>
          <cell r="F1454">
            <v>43</v>
          </cell>
          <cell r="G1454">
            <v>4</v>
          </cell>
          <cell r="H1454">
            <v>34</v>
          </cell>
          <cell r="I1454">
            <v>5</v>
          </cell>
        </row>
        <row r="1455">
          <cell r="D1455" t="str">
            <v>小学语文教师[211501108101]</v>
          </cell>
          <cell r="E1455">
            <v>2</v>
          </cell>
          <cell r="F1455">
            <v>139</v>
          </cell>
          <cell r="G1455">
            <v>19</v>
          </cell>
          <cell r="H1455">
            <v>116</v>
          </cell>
          <cell r="I1455">
            <v>4</v>
          </cell>
        </row>
        <row r="1456">
          <cell r="D1456" t="str">
            <v>小学数学教师[211501108102]</v>
          </cell>
          <cell r="E1456">
            <v>1</v>
          </cell>
          <cell r="F1456">
            <v>83</v>
          </cell>
          <cell r="G1456">
            <v>7</v>
          </cell>
          <cell r="H1456">
            <v>76</v>
          </cell>
          <cell r="I1456">
            <v>0</v>
          </cell>
        </row>
        <row r="1457">
          <cell r="D1457" t="str">
            <v>小学英语教师[211501108103]</v>
          </cell>
          <cell r="E1457">
            <v>1</v>
          </cell>
          <cell r="F1457">
            <v>67</v>
          </cell>
          <cell r="G1457">
            <v>6</v>
          </cell>
          <cell r="H1457">
            <v>61</v>
          </cell>
          <cell r="I1457">
            <v>0</v>
          </cell>
        </row>
        <row r="1458">
          <cell r="D1458" t="str">
            <v>小学音乐教师[211501108104]</v>
          </cell>
          <cell r="E1458">
            <v>1</v>
          </cell>
          <cell r="F1458">
            <v>86</v>
          </cell>
          <cell r="G1458">
            <v>15</v>
          </cell>
          <cell r="H1458">
            <v>65</v>
          </cell>
          <cell r="I1458">
            <v>6</v>
          </cell>
        </row>
        <row r="1459">
          <cell r="D1459" t="str">
            <v>小学语文教师[211501108001]</v>
          </cell>
          <cell r="E1459">
            <v>2</v>
          </cell>
          <cell r="F1459">
            <v>145</v>
          </cell>
          <cell r="G1459">
            <v>15</v>
          </cell>
          <cell r="H1459">
            <v>125</v>
          </cell>
          <cell r="I1459">
            <v>5</v>
          </cell>
        </row>
        <row r="1460">
          <cell r="D1460" t="str">
            <v>小学数学教师[211501108002]</v>
          </cell>
          <cell r="E1460">
            <v>2</v>
          </cell>
          <cell r="F1460">
            <v>217</v>
          </cell>
          <cell r="G1460">
            <v>23</v>
          </cell>
          <cell r="H1460">
            <v>186</v>
          </cell>
          <cell r="I1460">
            <v>8</v>
          </cell>
        </row>
        <row r="1461">
          <cell r="D1461" t="str">
            <v>小学英语教师[211501108003]</v>
          </cell>
          <cell r="E1461">
            <v>1</v>
          </cell>
          <cell r="F1461">
            <v>90</v>
          </cell>
          <cell r="G1461">
            <v>5</v>
          </cell>
          <cell r="H1461">
            <v>84</v>
          </cell>
          <cell r="I1461">
            <v>1</v>
          </cell>
        </row>
        <row r="1462">
          <cell r="D1462" t="str">
            <v>小学心理健康教师[211501107901]</v>
          </cell>
          <cell r="E1462">
            <v>1</v>
          </cell>
          <cell r="F1462">
            <v>18</v>
          </cell>
          <cell r="G1462">
            <v>1</v>
          </cell>
          <cell r="H1462">
            <v>15</v>
          </cell>
          <cell r="I1462">
            <v>2</v>
          </cell>
        </row>
        <row r="1463">
          <cell r="D1463" t="str">
            <v>小学英语教师[211501107902]</v>
          </cell>
          <cell r="E1463">
            <v>1</v>
          </cell>
          <cell r="F1463">
            <v>69</v>
          </cell>
          <cell r="G1463">
            <v>10</v>
          </cell>
          <cell r="H1463">
            <v>58</v>
          </cell>
          <cell r="I1463">
            <v>1</v>
          </cell>
        </row>
        <row r="1464">
          <cell r="D1464" t="str">
            <v>小学数学教师[211501107903]</v>
          </cell>
          <cell r="E1464">
            <v>1</v>
          </cell>
          <cell r="F1464">
            <v>84</v>
          </cell>
          <cell r="G1464">
            <v>13</v>
          </cell>
          <cell r="H1464">
            <v>68</v>
          </cell>
          <cell r="I1464">
            <v>3</v>
          </cell>
        </row>
        <row r="1465">
          <cell r="D1465" t="str">
            <v>小学语文教师[211501107904]</v>
          </cell>
          <cell r="E1465">
            <v>2</v>
          </cell>
          <cell r="F1465">
            <v>136</v>
          </cell>
          <cell r="G1465">
            <v>26</v>
          </cell>
          <cell r="H1465">
            <v>105</v>
          </cell>
          <cell r="I1465">
            <v>5</v>
          </cell>
        </row>
        <row r="1466">
          <cell r="D1466" t="str">
            <v>初中语文教师[211501107801]</v>
          </cell>
          <cell r="E1466">
            <v>1</v>
          </cell>
          <cell r="F1466">
            <v>22</v>
          </cell>
          <cell r="G1466">
            <v>2</v>
          </cell>
          <cell r="H1466">
            <v>18</v>
          </cell>
          <cell r="I1466">
            <v>2</v>
          </cell>
        </row>
        <row r="1467">
          <cell r="D1467" t="str">
            <v>初中数学教师[211501107802]</v>
          </cell>
          <cell r="E1467">
            <v>1</v>
          </cell>
          <cell r="F1467">
            <v>12</v>
          </cell>
          <cell r="G1467">
            <v>2</v>
          </cell>
          <cell r="H1467">
            <v>9</v>
          </cell>
          <cell r="I1467">
            <v>1</v>
          </cell>
        </row>
        <row r="1468">
          <cell r="D1468" t="str">
            <v>初中英语教师[211501107803]</v>
          </cell>
          <cell r="E1468">
            <v>1</v>
          </cell>
          <cell r="F1468">
            <v>68</v>
          </cell>
          <cell r="G1468">
            <v>16</v>
          </cell>
          <cell r="H1468">
            <v>50</v>
          </cell>
          <cell r="I1468">
            <v>2</v>
          </cell>
        </row>
        <row r="1469">
          <cell r="D1469" t="str">
            <v>初中物理教师[211501107804]</v>
          </cell>
          <cell r="E1469">
            <v>1</v>
          </cell>
          <cell r="F1469">
            <v>13</v>
          </cell>
          <cell r="G1469">
            <v>1</v>
          </cell>
          <cell r="H1469">
            <v>7</v>
          </cell>
          <cell r="I1469">
            <v>5</v>
          </cell>
        </row>
        <row r="1470">
          <cell r="D1470" t="str">
            <v>幼儿园教师[211501107701]</v>
          </cell>
          <cell r="E1470">
            <v>1</v>
          </cell>
          <cell r="F1470">
            <v>28</v>
          </cell>
          <cell r="G1470">
            <v>3</v>
          </cell>
          <cell r="H1470">
            <v>24</v>
          </cell>
          <cell r="I1470">
            <v>1</v>
          </cell>
        </row>
        <row r="1471">
          <cell r="D1471" t="str">
            <v>幼儿园教师[211501107401]</v>
          </cell>
          <cell r="E1471">
            <v>2</v>
          </cell>
          <cell r="F1471">
            <v>71</v>
          </cell>
          <cell r="G1471">
            <v>9</v>
          </cell>
          <cell r="H1471">
            <v>60</v>
          </cell>
          <cell r="I1471">
            <v>2</v>
          </cell>
        </row>
        <row r="1472">
          <cell r="D1472" t="str">
            <v>幼儿园教师[211501106601]</v>
          </cell>
          <cell r="E1472">
            <v>3</v>
          </cell>
          <cell r="F1472">
            <v>92</v>
          </cell>
          <cell r="G1472">
            <v>10</v>
          </cell>
          <cell r="H1472">
            <v>72</v>
          </cell>
          <cell r="I1472">
            <v>10</v>
          </cell>
        </row>
        <row r="1473">
          <cell r="D1473" t="str">
            <v>幼儿园教师[211501106001]</v>
          </cell>
          <cell r="E1473">
            <v>2</v>
          </cell>
          <cell r="F1473">
            <v>64</v>
          </cell>
          <cell r="G1473">
            <v>6</v>
          </cell>
          <cell r="H1473">
            <v>53</v>
          </cell>
          <cell r="I1473">
            <v>5</v>
          </cell>
        </row>
        <row r="1474">
          <cell r="D1474" t="str">
            <v>小学语文教师[211501105901]</v>
          </cell>
          <cell r="E1474">
            <v>3</v>
          </cell>
          <cell r="F1474">
            <v>108</v>
          </cell>
          <cell r="G1474">
            <v>20</v>
          </cell>
          <cell r="H1474">
            <v>86</v>
          </cell>
          <cell r="I1474">
            <v>2</v>
          </cell>
        </row>
        <row r="1475">
          <cell r="D1475" t="str">
            <v>小学数学教师[211501105801]</v>
          </cell>
          <cell r="E1475">
            <v>1</v>
          </cell>
          <cell r="F1475">
            <v>60</v>
          </cell>
          <cell r="G1475">
            <v>4</v>
          </cell>
          <cell r="H1475">
            <v>51</v>
          </cell>
          <cell r="I1475">
            <v>5</v>
          </cell>
        </row>
        <row r="1476">
          <cell r="D1476" t="str">
            <v>小学音乐教师[211501105802]</v>
          </cell>
          <cell r="E1476">
            <v>1</v>
          </cell>
          <cell r="F1476">
            <v>40</v>
          </cell>
          <cell r="G1476">
            <v>7</v>
          </cell>
          <cell r="H1476">
            <v>31</v>
          </cell>
          <cell r="I1476">
            <v>2</v>
          </cell>
        </row>
        <row r="1477">
          <cell r="D1477" t="str">
            <v>幼儿园教师[211501105501]</v>
          </cell>
          <cell r="E1477">
            <v>2</v>
          </cell>
          <cell r="F1477">
            <v>56</v>
          </cell>
          <cell r="G1477">
            <v>3</v>
          </cell>
          <cell r="H1477">
            <v>52</v>
          </cell>
          <cell r="I1477">
            <v>1</v>
          </cell>
        </row>
        <row r="1478">
          <cell r="D1478" t="str">
            <v>小学语文教师[211501105301]</v>
          </cell>
          <cell r="E1478">
            <v>3</v>
          </cell>
          <cell r="F1478">
            <v>101</v>
          </cell>
          <cell r="G1478">
            <v>19</v>
          </cell>
          <cell r="H1478">
            <v>79</v>
          </cell>
          <cell r="I1478">
            <v>3</v>
          </cell>
        </row>
        <row r="1479">
          <cell r="D1479" t="str">
            <v>小学数学教师[211501105302]</v>
          </cell>
          <cell r="E1479">
            <v>2</v>
          </cell>
          <cell r="F1479">
            <v>143</v>
          </cell>
          <cell r="G1479">
            <v>24</v>
          </cell>
          <cell r="H1479">
            <v>118</v>
          </cell>
          <cell r="I1479">
            <v>1</v>
          </cell>
        </row>
        <row r="1480">
          <cell r="D1480" t="str">
            <v>小学体育教师[211501104904]</v>
          </cell>
          <cell r="E1480">
            <v>1</v>
          </cell>
          <cell r="F1480">
            <v>59</v>
          </cell>
          <cell r="G1480">
            <v>7</v>
          </cell>
          <cell r="H1480">
            <v>49</v>
          </cell>
          <cell r="I1480">
            <v>3</v>
          </cell>
        </row>
        <row r="1481">
          <cell r="D1481" t="str">
            <v>小学语文教师[211501104901]</v>
          </cell>
          <cell r="E1481">
            <v>2</v>
          </cell>
          <cell r="F1481">
            <v>94</v>
          </cell>
          <cell r="G1481">
            <v>14</v>
          </cell>
          <cell r="H1481">
            <v>78</v>
          </cell>
          <cell r="I1481">
            <v>2</v>
          </cell>
        </row>
        <row r="1482">
          <cell r="D1482" t="str">
            <v>小学数学教师[211501104902]</v>
          </cell>
          <cell r="E1482">
            <v>2</v>
          </cell>
          <cell r="F1482">
            <v>144</v>
          </cell>
          <cell r="G1482">
            <v>22</v>
          </cell>
          <cell r="H1482">
            <v>117</v>
          </cell>
          <cell r="I1482">
            <v>5</v>
          </cell>
        </row>
        <row r="1483">
          <cell r="D1483" t="str">
            <v>小学英语教师[211501104903]</v>
          </cell>
          <cell r="E1483">
            <v>1</v>
          </cell>
          <cell r="F1483">
            <v>67</v>
          </cell>
          <cell r="G1483">
            <v>17</v>
          </cell>
          <cell r="H1483">
            <v>47</v>
          </cell>
          <cell r="I1483">
            <v>3</v>
          </cell>
        </row>
        <row r="1484">
          <cell r="D1484" t="str">
            <v>初中数学教师[211501104601]</v>
          </cell>
          <cell r="E1484">
            <v>1</v>
          </cell>
          <cell r="F1484">
            <v>8</v>
          </cell>
          <cell r="G1484">
            <v>0</v>
          </cell>
          <cell r="H1484">
            <v>6</v>
          </cell>
          <cell r="I1484">
            <v>2</v>
          </cell>
        </row>
        <row r="1485">
          <cell r="D1485" t="str">
            <v>初中英语教师[211501104602]</v>
          </cell>
          <cell r="E1485">
            <v>1</v>
          </cell>
          <cell r="F1485">
            <v>49</v>
          </cell>
          <cell r="G1485">
            <v>5</v>
          </cell>
          <cell r="H1485">
            <v>43</v>
          </cell>
          <cell r="I1485">
            <v>1</v>
          </cell>
        </row>
        <row r="1486">
          <cell r="D1486" t="str">
            <v>初中物理教师[211501104603]</v>
          </cell>
          <cell r="E1486">
            <v>1</v>
          </cell>
          <cell r="F1486">
            <v>13</v>
          </cell>
          <cell r="G1486">
            <v>2</v>
          </cell>
          <cell r="H1486">
            <v>9</v>
          </cell>
          <cell r="I1486">
            <v>2</v>
          </cell>
        </row>
        <row r="1487">
          <cell r="D1487" t="str">
            <v>初中化学教师[211501104604]</v>
          </cell>
          <cell r="E1487">
            <v>1</v>
          </cell>
          <cell r="F1487">
            <v>69</v>
          </cell>
          <cell r="G1487">
            <v>11</v>
          </cell>
          <cell r="H1487">
            <v>53</v>
          </cell>
          <cell r="I1487">
            <v>5</v>
          </cell>
        </row>
        <row r="1488">
          <cell r="D1488" t="str">
            <v>初中体育教师[211501104605]</v>
          </cell>
          <cell r="E1488">
            <v>1</v>
          </cell>
          <cell r="F1488">
            <v>56</v>
          </cell>
          <cell r="G1488">
            <v>8</v>
          </cell>
          <cell r="H1488">
            <v>46</v>
          </cell>
          <cell r="I1488">
            <v>2</v>
          </cell>
        </row>
        <row r="1489">
          <cell r="D1489" t="str">
            <v>初中政治教师[211501104606]</v>
          </cell>
          <cell r="E1489">
            <v>1</v>
          </cell>
          <cell r="F1489">
            <v>29</v>
          </cell>
          <cell r="G1489">
            <v>6</v>
          </cell>
          <cell r="H1489">
            <v>21</v>
          </cell>
          <cell r="I1489">
            <v>2</v>
          </cell>
        </row>
        <row r="1490">
          <cell r="D1490" t="str">
            <v>初中心理健康教师[211501104607]</v>
          </cell>
          <cell r="E1490">
            <v>1</v>
          </cell>
          <cell r="F1490">
            <v>25</v>
          </cell>
          <cell r="G1490">
            <v>7</v>
          </cell>
          <cell r="H1490">
            <v>16</v>
          </cell>
          <cell r="I1490">
            <v>2</v>
          </cell>
        </row>
        <row r="1491">
          <cell r="D1491" t="str">
            <v>特校语文教师[211501102801]</v>
          </cell>
          <cell r="E1491">
            <v>2</v>
          </cell>
          <cell r="F1491">
            <v>75</v>
          </cell>
          <cell r="G1491">
            <v>13</v>
          </cell>
          <cell r="H1491">
            <v>59</v>
          </cell>
          <cell r="I1491">
            <v>3</v>
          </cell>
        </row>
        <row r="1492">
          <cell r="D1492" t="str">
            <v>特校数学教师[211501102802]</v>
          </cell>
          <cell r="E1492">
            <v>1</v>
          </cell>
          <cell r="F1492">
            <v>59</v>
          </cell>
          <cell r="G1492">
            <v>7</v>
          </cell>
          <cell r="H1492">
            <v>50</v>
          </cell>
          <cell r="I1492">
            <v>2</v>
          </cell>
        </row>
        <row r="1493">
          <cell r="D1493" t="str">
            <v>特校体育教师[211501102803]</v>
          </cell>
          <cell r="E1493">
            <v>1</v>
          </cell>
          <cell r="F1493">
            <v>45</v>
          </cell>
          <cell r="G1493">
            <v>9</v>
          </cell>
          <cell r="H1493">
            <v>35</v>
          </cell>
          <cell r="I1493">
            <v>1</v>
          </cell>
        </row>
        <row r="1494">
          <cell r="D1494" t="str">
            <v>财务人员[211501102804]</v>
          </cell>
          <cell r="E1494">
            <v>1</v>
          </cell>
          <cell r="F1494">
            <v>40</v>
          </cell>
          <cell r="G1494">
            <v>5</v>
          </cell>
          <cell r="H1494">
            <v>33</v>
          </cell>
          <cell r="I1494">
            <v>2</v>
          </cell>
        </row>
        <row r="1495">
          <cell r="D1495" t="str">
            <v>职校电工电子专业教师[211501101901]</v>
          </cell>
          <cell r="E1495">
            <v>2</v>
          </cell>
          <cell r="F1495">
            <v>18</v>
          </cell>
          <cell r="G1495">
            <v>0</v>
          </cell>
          <cell r="H1495">
            <v>12</v>
          </cell>
          <cell r="I1495">
            <v>6</v>
          </cell>
        </row>
        <row r="1496">
          <cell r="D1496" t="str">
            <v>职校汽车维修专业教师[211501101902]</v>
          </cell>
          <cell r="E1496">
            <v>1</v>
          </cell>
          <cell r="F1496">
            <v>8</v>
          </cell>
          <cell r="G1496">
            <v>2</v>
          </cell>
          <cell r="H1496">
            <v>4</v>
          </cell>
          <cell r="I1496">
            <v>2</v>
          </cell>
        </row>
        <row r="1497">
          <cell r="D1497" t="str">
            <v>高中语文教师[211501101801]</v>
          </cell>
          <cell r="E1497">
            <v>2</v>
          </cell>
          <cell r="F1497">
            <v>30</v>
          </cell>
          <cell r="G1497">
            <v>3</v>
          </cell>
          <cell r="H1497">
            <v>27</v>
          </cell>
          <cell r="I1497">
            <v>0</v>
          </cell>
        </row>
        <row r="1498">
          <cell r="D1498" t="str">
            <v>高中数学教师[211501101802]</v>
          </cell>
          <cell r="E1498">
            <v>4</v>
          </cell>
          <cell r="F1498">
            <v>40</v>
          </cell>
          <cell r="G1498">
            <v>11</v>
          </cell>
          <cell r="H1498">
            <v>26</v>
          </cell>
          <cell r="I1498">
            <v>3</v>
          </cell>
        </row>
        <row r="1499">
          <cell r="D1499" t="str">
            <v>高中英语教师[211501101803]</v>
          </cell>
          <cell r="E1499">
            <v>2</v>
          </cell>
          <cell r="F1499">
            <v>91</v>
          </cell>
          <cell r="G1499">
            <v>16</v>
          </cell>
          <cell r="H1499">
            <v>72</v>
          </cell>
          <cell r="I1499">
            <v>3</v>
          </cell>
        </row>
        <row r="1500">
          <cell r="D1500" t="str">
            <v>高中物理教师[211501101804]</v>
          </cell>
          <cell r="E1500">
            <v>1</v>
          </cell>
          <cell r="F1500">
            <v>11</v>
          </cell>
          <cell r="G1500">
            <v>4</v>
          </cell>
          <cell r="H1500">
            <v>6</v>
          </cell>
          <cell r="I1500">
            <v>1</v>
          </cell>
        </row>
        <row r="1501">
          <cell r="D1501" t="str">
            <v>高中历史教师[211501101805]</v>
          </cell>
          <cell r="E1501">
            <v>1</v>
          </cell>
          <cell r="F1501">
            <v>14</v>
          </cell>
          <cell r="G1501">
            <v>2</v>
          </cell>
          <cell r="H1501">
            <v>10</v>
          </cell>
          <cell r="I1501">
            <v>2</v>
          </cell>
        </row>
        <row r="1502">
          <cell r="D1502" t="str">
            <v>财务人员[211501400801]</v>
          </cell>
          <cell r="E1502">
            <v>1</v>
          </cell>
          <cell r="F1502">
            <v>118</v>
          </cell>
          <cell r="G1502">
            <v>0</v>
          </cell>
          <cell r="H1502">
            <v>108</v>
          </cell>
          <cell r="I1502">
            <v>10</v>
          </cell>
        </row>
        <row r="1503">
          <cell r="D1503" t="str">
            <v>管理岗位[211501600901]</v>
          </cell>
          <cell r="E1503">
            <v>1</v>
          </cell>
          <cell r="F1503">
            <v>15</v>
          </cell>
          <cell r="G1503">
            <v>0</v>
          </cell>
          <cell r="H1503">
            <v>12</v>
          </cell>
          <cell r="I1503">
            <v>3</v>
          </cell>
        </row>
        <row r="1504">
          <cell r="D1504" t="str">
            <v>管理岗位[211501600902]</v>
          </cell>
          <cell r="E1504">
            <v>1</v>
          </cell>
          <cell r="F1504">
            <v>19</v>
          </cell>
          <cell r="G1504">
            <v>0</v>
          </cell>
          <cell r="H1504">
            <v>19</v>
          </cell>
          <cell r="I1504">
            <v>0</v>
          </cell>
        </row>
        <row r="1505">
          <cell r="D1505" t="str">
            <v>管理岗位[211501600401]</v>
          </cell>
          <cell r="E1505">
            <v>1</v>
          </cell>
          <cell r="F1505">
            <v>18</v>
          </cell>
          <cell r="G1505">
            <v>0</v>
          </cell>
          <cell r="H1505">
            <v>13</v>
          </cell>
          <cell r="I1505">
            <v>5</v>
          </cell>
        </row>
        <row r="1506">
          <cell r="D1506" t="str">
            <v>监督管理[211501703001]</v>
          </cell>
          <cell r="E1506">
            <v>2</v>
          </cell>
          <cell r="F1506">
            <v>24</v>
          </cell>
          <cell r="G1506">
            <v>2</v>
          </cell>
          <cell r="H1506">
            <v>19</v>
          </cell>
          <cell r="I1506">
            <v>3</v>
          </cell>
        </row>
        <row r="1507">
          <cell r="D1507" t="str">
            <v>泵站技术工程师[211502001601]</v>
          </cell>
          <cell r="E1507">
            <v>1</v>
          </cell>
          <cell r="F1507">
            <v>29</v>
          </cell>
          <cell r="G1507">
            <v>6</v>
          </cell>
          <cell r="H1507">
            <v>19</v>
          </cell>
          <cell r="I1507">
            <v>4</v>
          </cell>
        </row>
        <row r="1508">
          <cell r="D1508" t="str">
            <v>泵站操作工程师[211502000801]</v>
          </cell>
          <cell r="E1508">
            <v>1</v>
          </cell>
          <cell r="F1508">
            <v>20</v>
          </cell>
          <cell r="G1508">
            <v>2</v>
          </cell>
          <cell r="H1508">
            <v>13</v>
          </cell>
          <cell r="I1508">
            <v>5</v>
          </cell>
        </row>
        <row r="1509">
          <cell r="D1509" t="str">
            <v>农村水法规宣传员[211502000701]</v>
          </cell>
          <cell r="E1509">
            <v>1</v>
          </cell>
          <cell r="F1509">
            <v>73</v>
          </cell>
          <cell r="G1509">
            <v>6</v>
          </cell>
          <cell r="H1509">
            <v>66</v>
          </cell>
          <cell r="I1509">
            <v>1</v>
          </cell>
        </row>
        <row r="1510">
          <cell r="D1510" t="str">
            <v>供排水工程管理科员[211502000301]</v>
          </cell>
          <cell r="E1510">
            <v>1</v>
          </cell>
          <cell r="F1510">
            <v>24</v>
          </cell>
          <cell r="G1510">
            <v>5</v>
          </cell>
          <cell r="H1510">
            <v>18</v>
          </cell>
          <cell r="I1510">
            <v>1</v>
          </cell>
        </row>
        <row r="1511">
          <cell r="D1511" t="str">
            <v>堤防工程管理科员[211502000201]</v>
          </cell>
          <cell r="E1511">
            <v>1</v>
          </cell>
          <cell r="F1511">
            <v>19</v>
          </cell>
          <cell r="G1511">
            <v>5</v>
          </cell>
          <cell r="H1511">
            <v>14</v>
          </cell>
          <cell r="I1511">
            <v>0</v>
          </cell>
        </row>
        <row r="1512">
          <cell r="D1512" t="str">
            <v>管理[211502100501]</v>
          </cell>
          <cell r="E1512">
            <v>1</v>
          </cell>
          <cell r="F1512">
            <v>62</v>
          </cell>
          <cell r="G1512">
            <v>7</v>
          </cell>
          <cell r="H1512">
            <v>52</v>
          </cell>
          <cell r="I1512">
            <v>3</v>
          </cell>
        </row>
        <row r="1513">
          <cell r="D1513" t="str">
            <v>专业技术[211502100502]</v>
          </cell>
          <cell r="E1513">
            <v>1</v>
          </cell>
          <cell r="F1513">
            <v>41</v>
          </cell>
          <cell r="G1513">
            <v>6</v>
          </cell>
          <cell r="H1513">
            <v>35</v>
          </cell>
          <cell r="I1513">
            <v>0</v>
          </cell>
        </row>
        <row r="1514">
          <cell r="D1514" t="str">
            <v>办公室人员[211502401501]</v>
          </cell>
          <cell r="E1514">
            <v>1</v>
          </cell>
          <cell r="F1514">
            <v>29</v>
          </cell>
          <cell r="G1514">
            <v>4</v>
          </cell>
          <cell r="H1514">
            <v>24</v>
          </cell>
          <cell r="I1514">
            <v>1</v>
          </cell>
        </row>
        <row r="1515">
          <cell r="D1515" t="str">
            <v>法律专员[211502401401]</v>
          </cell>
          <cell r="E1515">
            <v>1</v>
          </cell>
          <cell r="F1515">
            <v>19</v>
          </cell>
          <cell r="G1515">
            <v>7</v>
          </cell>
          <cell r="H1515">
            <v>12</v>
          </cell>
          <cell r="I1515">
            <v>0</v>
          </cell>
        </row>
        <row r="1516">
          <cell r="D1516" t="str">
            <v>园林工程师[211502401101]</v>
          </cell>
          <cell r="E1516">
            <v>1</v>
          </cell>
          <cell r="F1516">
            <v>17</v>
          </cell>
          <cell r="G1516">
            <v>1</v>
          </cell>
          <cell r="H1516">
            <v>15</v>
          </cell>
          <cell r="I1516">
            <v>1</v>
          </cell>
        </row>
        <row r="1517">
          <cell r="D1517" t="str">
            <v>新闻采编人员[210404200001]</v>
          </cell>
          <cell r="E1517">
            <v>1</v>
          </cell>
          <cell r="F1517">
            <v>27</v>
          </cell>
          <cell r="G1517">
            <v>0</v>
          </cell>
          <cell r="H1517">
            <v>25</v>
          </cell>
          <cell r="I1517">
            <v>2</v>
          </cell>
        </row>
        <row r="1518">
          <cell r="D1518" t="str">
            <v>综合管理人员[210404300001]</v>
          </cell>
          <cell r="E1518">
            <v>1</v>
          </cell>
          <cell r="F1518">
            <v>10</v>
          </cell>
          <cell r="G1518">
            <v>3</v>
          </cell>
          <cell r="H1518">
            <v>7</v>
          </cell>
          <cell r="I1518">
            <v>0</v>
          </cell>
        </row>
        <row r="1519">
          <cell r="D1519" t="str">
            <v>综合管理人员[210404500001]</v>
          </cell>
          <cell r="E1519">
            <v>2</v>
          </cell>
          <cell r="F1519">
            <v>42</v>
          </cell>
          <cell r="G1519">
            <v>2</v>
          </cell>
          <cell r="H1519">
            <v>39</v>
          </cell>
          <cell r="I1519">
            <v>1</v>
          </cell>
        </row>
        <row r="1520">
          <cell r="D1520" t="str">
            <v>幼儿园教师1[210500200027]</v>
          </cell>
          <cell r="E1520">
            <v>8</v>
          </cell>
          <cell r="F1520">
            <v>131</v>
          </cell>
          <cell r="G1520">
            <v>9</v>
          </cell>
          <cell r="H1520">
            <v>99</v>
          </cell>
          <cell r="I1520">
            <v>23</v>
          </cell>
        </row>
        <row r="1521">
          <cell r="D1521" t="str">
            <v>幼儿园教师2[210500200028]</v>
          </cell>
          <cell r="E1521">
            <v>7</v>
          </cell>
          <cell r="F1521">
            <v>97</v>
          </cell>
          <cell r="G1521">
            <v>8</v>
          </cell>
          <cell r="H1521">
            <v>78</v>
          </cell>
          <cell r="I1521">
            <v>11</v>
          </cell>
        </row>
        <row r="1522">
          <cell r="D1522" t="str">
            <v>高中地理教师[210500200001]</v>
          </cell>
          <cell r="E1522">
            <v>4</v>
          </cell>
          <cell r="F1522">
            <v>59</v>
          </cell>
          <cell r="G1522">
            <v>2</v>
          </cell>
          <cell r="H1522">
            <v>51</v>
          </cell>
          <cell r="I1522">
            <v>6</v>
          </cell>
        </row>
        <row r="1523">
          <cell r="D1523" t="str">
            <v>高中化学教师[210500200002]</v>
          </cell>
          <cell r="E1523">
            <v>2</v>
          </cell>
          <cell r="F1523">
            <v>57</v>
          </cell>
          <cell r="G1523">
            <v>2</v>
          </cell>
          <cell r="H1523">
            <v>52</v>
          </cell>
          <cell r="I1523">
            <v>3</v>
          </cell>
        </row>
        <row r="1524">
          <cell r="D1524" t="str">
            <v>高中历史教师[210500200003]</v>
          </cell>
          <cell r="E1524">
            <v>1</v>
          </cell>
          <cell r="F1524">
            <v>11</v>
          </cell>
          <cell r="G1524">
            <v>0</v>
          </cell>
          <cell r="H1524">
            <v>11</v>
          </cell>
          <cell r="I1524">
            <v>0</v>
          </cell>
        </row>
        <row r="1525">
          <cell r="D1525" t="str">
            <v>高中生物教师[210500200004]</v>
          </cell>
          <cell r="E1525">
            <v>2</v>
          </cell>
          <cell r="F1525">
            <v>51</v>
          </cell>
          <cell r="G1525">
            <v>3</v>
          </cell>
          <cell r="H1525">
            <v>41</v>
          </cell>
          <cell r="I1525">
            <v>7</v>
          </cell>
        </row>
        <row r="1526">
          <cell r="D1526" t="str">
            <v>高中数学教师[210500200005]</v>
          </cell>
          <cell r="E1526">
            <v>7</v>
          </cell>
          <cell r="F1526">
            <v>35</v>
          </cell>
          <cell r="G1526">
            <v>2</v>
          </cell>
          <cell r="H1526">
            <v>32</v>
          </cell>
          <cell r="I1526">
            <v>1</v>
          </cell>
        </row>
        <row r="1527">
          <cell r="D1527" t="str">
            <v>高中体育教师[210500200006]</v>
          </cell>
          <cell r="E1527">
            <v>1</v>
          </cell>
          <cell r="F1527">
            <v>44</v>
          </cell>
          <cell r="G1527">
            <v>3</v>
          </cell>
          <cell r="H1527">
            <v>38</v>
          </cell>
          <cell r="I1527">
            <v>3</v>
          </cell>
        </row>
        <row r="1528">
          <cell r="D1528" t="str">
            <v>高中物理教师[210500200007]</v>
          </cell>
          <cell r="E1528">
            <v>7</v>
          </cell>
          <cell r="F1528">
            <v>27</v>
          </cell>
          <cell r="G1528">
            <v>2</v>
          </cell>
          <cell r="H1528">
            <v>25</v>
          </cell>
          <cell r="I1528">
            <v>0</v>
          </cell>
        </row>
        <row r="1529">
          <cell r="D1529" t="str">
            <v>高中英语教师[210500200008]</v>
          </cell>
          <cell r="E1529">
            <v>7</v>
          </cell>
          <cell r="F1529">
            <v>243</v>
          </cell>
          <cell r="G1529">
            <v>12</v>
          </cell>
          <cell r="H1529">
            <v>222</v>
          </cell>
          <cell r="I1529">
            <v>9</v>
          </cell>
        </row>
        <row r="1530">
          <cell r="D1530" t="str">
            <v>高中语文教师[210500200009]</v>
          </cell>
          <cell r="E1530">
            <v>5</v>
          </cell>
          <cell r="F1530">
            <v>56</v>
          </cell>
          <cell r="G1530">
            <v>6</v>
          </cell>
          <cell r="H1530">
            <v>50</v>
          </cell>
          <cell r="I1530">
            <v>0</v>
          </cell>
        </row>
        <row r="1531">
          <cell r="D1531" t="str">
            <v>高中思想政治教师[210500200010]</v>
          </cell>
          <cell r="E1531">
            <v>4</v>
          </cell>
          <cell r="F1531">
            <v>52</v>
          </cell>
          <cell r="G1531">
            <v>3</v>
          </cell>
          <cell r="H1531">
            <v>48</v>
          </cell>
          <cell r="I1531">
            <v>1</v>
          </cell>
        </row>
        <row r="1532">
          <cell r="D1532" t="str">
            <v>中等职业学校语文教师[210500200011]</v>
          </cell>
          <cell r="E1532">
            <v>1</v>
          </cell>
          <cell r="F1532">
            <v>17</v>
          </cell>
          <cell r="G1532">
            <v>3</v>
          </cell>
          <cell r="H1532">
            <v>12</v>
          </cell>
          <cell r="I1532">
            <v>2</v>
          </cell>
        </row>
        <row r="1533">
          <cell r="D1533" t="str">
            <v>中等职业学校体育教师[210500200012]</v>
          </cell>
          <cell r="E1533">
            <v>1</v>
          </cell>
          <cell r="F1533">
            <v>31</v>
          </cell>
          <cell r="G1533">
            <v>4</v>
          </cell>
          <cell r="H1533">
            <v>27</v>
          </cell>
          <cell r="I1533">
            <v>0</v>
          </cell>
        </row>
        <row r="1534">
          <cell r="D1534" t="str">
            <v>中等职业学校学前（教育理论）教师[210500200013]</v>
          </cell>
          <cell r="E1534">
            <v>1</v>
          </cell>
          <cell r="F1534">
            <v>13</v>
          </cell>
          <cell r="G1534">
            <v>0</v>
          </cell>
          <cell r="H1534">
            <v>5</v>
          </cell>
          <cell r="I1534">
            <v>8</v>
          </cell>
        </row>
        <row r="1535">
          <cell r="D1535" t="str">
            <v>初中道德与法治教师[210500200014]</v>
          </cell>
          <cell r="E1535">
            <v>2</v>
          </cell>
          <cell r="F1535">
            <v>38</v>
          </cell>
          <cell r="G1535">
            <v>2</v>
          </cell>
          <cell r="H1535">
            <v>36</v>
          </cell>
          <cell r="I1535">
            <v>0</v>
          </cell>
        </row>
        <row r="1536">
          <cell r="D1536" t="str">
            <v>初中数学教师[210500200015]</v>
          </cell>
          <cell r="E1536">
            <v>5</v>
          </cell>
          <cell r="F1536">
            <v>33</v>
          </cell>
          <cell r="G1536">
            <v>3</v>
          </cell>
          <cell r="H1536">
            <v>30</v>
          </cell>
          <cell r="I1536">
            <v>0</v>
          </cell>
        </row>
        <row r="1537">
          <cell r="D1537" t="str">
            <v>初中物理教师[210500200016]</v>
          </cell>
          <cell r="E1537">
            <v>1</v>
          </cell>
          <cell r="F1537">
            <v>12</v>
          </cell>
          <cell r="G1537">
            <v>4</v>
          </cell>
          <cell r="H1537">
            <v>6</v>
          </cell>
          <cell r="I1537">
            <v>2</v>
          </cell>
        </row>
        <row r="1538">
          <cell r="D1538" t="str">
            <v>初中英语教师[210500200017]</v>
          </cell>
          <cell r="E1538">
            <v>3</v>
          </cell>
          <cell r="F1538">
            <v>133</v>
          </cell>
          <cell r="G1538">
            <v>13</v>
          </cell>
          <cell r="H1538">
            <v>113</v>
          </cell>
          <cell r="I1538">
            <v>7</v>
          </cell>
        </row>
        <row r="1539">
          <cell r="D1539" t="str">
            <v>初中语文教师[210500200018]</v>
          </cell>
          <cell r="E1539">
            <v>6</v>
          </cell>
          <cell r="F1539">
            <v>79</v>
          </cell>
          <cell r="G1539">
            <v>5</v>
          </cell>
          <cell r="H1539">
            <v>71</v>
          </cell>
          <cell r="I1539">
            <v>3</v>
          </cell>
        </row>
        <row r="1540">
          <cell r="D1540" t="str">
            <v>初中历史教师[210500200019]</v>
          </cell>
          <cell r="E1540">
            <v>2</v>
          </cell>
          <cell r="F1540">
            <v>26</v>
          </cell>
          <cell r="G1540">
            <v>1</v>
          </cell>
          <cell r="H1540">
            <v>21</v>
          </cell>
          <cell r="I1540">
            <v>4</v>
          </cell>
        </row>
        <row r="1541">
          <cell r="D1541" t="str">
            <v>小学数学教师[210500200020]</v>
          </cell>
          <cell r="E1541">
            <v>4</v>
          </cell>
          <cell r="F1541">
            <v>33</v>
          </cell>
          <cell r="G1541">
            <v>4</v>
          </cell>
          <cell r="H1541">
            <v>18</v>
          </cell>
          <cell r="I1541">
            <v>11</v>
          </cell>
        </row>
        <row r="1542">
          <cell r="D1542" t="str">
            <v>小学体育教师[210500200021]</v>
          </cell>
          <cell r="E1542">
            <v>1</v>
          </cell>
          <cell r="F1542">
            <v>35</v>
          </cell>
          <cell r="G1542">
            <v>4</v>
          </cell>
          <cell r="H1542">
            <v>30</v>
          </cell>
          <cell r="I1542">
            <v>1</v>
          </cell>
        </row>
        <row r="1543">
          <cell r="D1543" t="str">
            <v>小学音乐教师[210500200022]</v>
          </cell>
          <cell r="E1543">
            <v>3</v>
          </cell>
          <cell r="F1543">
            <v>123</v>
          </cell>
          <cell r="G1543">
            <v>5</v>
          </cell>
          <cell r="H1543">
            <v>114</v>
          </cell>
          <cell r="I1543">
            <v>4</v>
          </cell>
        </row>
        <row r="1544">
          <cell r="D1544" t="str">
            <v>小学美术教师[210500200023]</v>
          </cell>
          <cell r="E1544">
            <v>2</v>
          </cell>
          <cell r="F1544">
            <v>120</v>
          </cell>
          <cell r="G1544">
            <v>14</v>
          </cell>
          <cell r="H1544">
            <v>86</v>
          </cell>
          <cell r="I1544">
            <v>20</v>
          </cell>
        </row>
        <row r="1545">
          <cell r="D1545" t="str">
            <v>小学信息技术教师[210500200024]</v>
          </cell>
          <cell r="E1545">
            <v>1</v>
          </cell>
          <cell r="F1545">
            <v>20</v>
          </cell>
          <cell r="G1545">
            <v>3</v>
          </cell>
          <cell r="H1545">
            <v>14</v>
          </cell>
          <cell r="I1545">
            <v>3</v>
          </cell>
        </row>
        <row r="1546">
          <cell r="D1546" t="str">
            <v>小学英语教师[210500200025]</v>
          </cell>
          <cell r="E1546">
            <v>2</v>
          </cell>
          <cell r="F1546">
            <v>122</v>
          </cell>
          <cell r="G1546">
            <v>25</v>
          </cell>
          <cell r="H1546">
            <v>91</v>
          </cell>
          <cell r="I1546">
            <v>6</v>
          </cell>
        </row>
        <row r="1547">
          <cell r="D1547" t="str">
            <v>小学语文教师[210500200026]</v>
          </cell>
          <cell r="E1547">
            <v>10</v>
          </cell>
          <cell r="F1547">
            <v>120</v>
          </cell>
          <cell r="G1547">
            <v>9</v>
          </cell>
          <cell r="H1547">
            <v>93</v>
          </cell>
          <cell r="I1547">
            <v>18</v>
          </cell>
        </row>
        <row r="1548">
          <cell r="D1548" t="str">
            <v>临床医师[210500300301]</v>
          </cell>
          <cell r="E1548">
            <v>2</v>
          </cell>
          <cell r="F1548">
            <v>10</v>
          </cell>
          <cell r="G1548">
            <v>3</v>
          </cell>
          <cell r="H1548">
            <v>7</v>
          </cell>
          <cell r="I1548">
            <v>0</v>
          </cell>
        </row>
        <row r="1549">
          <cell r="D1549" t="str">
            <v>医学检验技师[210500300302]</v>
          </cell>
          <cell r="E1549">
            <v>1</v>
          </cell>
          <cell r="F1549">
            <v>17</v>
          </cell>
          <cell r="G1549">
            <v>2</v>
          </cell>
          <cell r="H1549">
            <v>15</v>
          </cell>
          <cell r="I1549">
            <v>0</v>
          </cell>
        </row>
        <row r="1550">
          <cell r="D1550" t="str">
            <v>公卫医师[210500300303]</v>
          </cell>
          <cell r="E1550">
            <v>1</v>
          </cell>
          <cell r="F1550">
            <v>2</v>
          </cell>
          <cell r="G1550">
            <v>0</v>
          </cell>
          <cell r="H1550">
            <v>2</v>
          </cell>
          <cell r="I1550">
            <v>0</v>
          </cell>
        </row>
        <row r="1551">
          <cell r="D1551" t="str">
            <v>中医医师[210500300201]</v>
          </cell>
          <cell r="E1551">
            <v>1</v>
          </cell>
          <cell r="F1551">
            <v>19</v>
          </cell>
          <cell r="G1551">
            <v>1</v>
          </cell>
          <cell r="H1551">
            <v>18</v>
          </cell>
          <cell r="I1551">
            <v>0</v>
          </cell>
        </row>
        <row r="1552">
          <cell r="D1552" t="str">
            <v>眼科医师[210500300202]</v>
          </cell>
          <cell r="E1552">
            <v>1</v>
          </cell>
          <cell r="F1552">
            <v>7</v>
          </cell>
          <cell r="G1552">
            <v>0</v>
          </cell>
          <cell r="H1552">
            <v>5</v>
          </cell>
          <cell r="I1552">
            <v>2</v>
          </cell>
        </row>
        <row r="1553">
          <cell r="D1553" t="str">
            <v>检验技师[210500300203]</v>
          </cell>
          <cell r="E1553">
            <v>1</v>
          </cell>
          <cell r="F1553">
            <v>12</v>
          </cell>
          <cell r="G1553">
            <v>1</v>
          </cell>
          <cell r="H1553">
            <v>11</v>
          </cell>
          <cell r="I1553">
            <v>0</v>
          </cell>
        </row>
        <row r="1554">
          <cell r="D1554" t="str">
            <v>公卫医师[210500300101]</v>
          </cell>
          <cell r="E1554">
            <v>5</v>
          </cell>
          <cell r="F1554">
            <v>37</v>
          </cell>
          <cell r="G1554">
            <v>4</v>
          </cell>
          <cell r="H1554">
            <v>32</v>
          </cell>
          <cell r="I1554">
            <v>1</v>
          </cell>
        </row>
        <row r="1555">
          <cell r="D1555" t="str">
            <v>检验技师[210500300102]</v>
          </cell>
          <cell r="E1555">
            <v>2</v>
          </cell>
          <cell r="F1555">
            <v>18</v>
          </cell>
          <cell r="G1555">
            <v>0</v>
          </cell>
          <cell r="H1555">
            <v>16</v>
          </cell>
          <cell r="I1555">
            <v>2</v>
          </cell>
        </row>
        <row r="1556">
          <cell r="D1556" t="str">
            <v>财务人员[210500500501]</v>
          </cell>
          <cell r="E1556">
            <v>1</v>
          </cell>
          <cell r="F1556">
            <v>39</v>
          </cell>
          <cell r="G1556">
            <v>6</v>
          </cell>
          <cell r="H1556">
            <v>31</v>
          </cell>
          <cell r="I1556">
            <v>2</v>
          </cell>
        </row>
        <row r="1557">
          <cell r="D1557" t="str">
            <v>执法队员[210500600301]</v>
          </cell>
          <cell r="E1557">
            <v>5</v>
          </cell>
          <cell r="F1557">
            <v>106</v>
          </cell>
          <cell r="G1557">
            <v>10</v>
          </cell>
          <cell r="H1557">
            <v>93</v>
          </cell>
          <cell r="I1557">
            <v>3</v>
          </cell>
        </row>
        <row r="1558">
          <cell r="D1558" t="str">
            <v>综合管理人员[210500600201]</v>
          </cell>
          <cell r="E1558">
            <v>1</v>
          </cell>
          <cell r="F1558">
            <v>38</v>
          </cell>
          <cell r="G1558">
            <v>9</v>
          </cell>
          <cell r="H1558">
            <v>24</v>
          </cell>
          <cell r="I1558">
            <v>5</v>
          </cell>
        </row>
        <row r="1559">
          <cell r="D1559" t="str">
            <v>综合管理人员[210500600101]</v>
          </cell>
          <cell r="E1559">
            <v>1</v>
          </cell>
          <cell r="F1559">
            <v>49</v>
          </cell>
          <cell r="G1559">
            <v>7</v>
          </cell>
          <cell r="H1559">
            <v>42</v>
          </cell>
          <cell r="I1559">
            <v>0</v>
          </cell>
        </row>
        <row r="1560">
          <cell r="D1560" t="str">
            <v>技术员[210501000501]</v>
          </cell>
          <cell r="E1560">
            <v>2</v>
          </cell>
          <cell r="F1560">
            <v>45</v>
          </cell>
          <cell r="G1560">
            <v>5</v>
          </cell>
          <cell r="H1560">
            <v>38</v>
          </cell>
          <cell r="I1560">
            <v>2</v>
          </cell>
        </row>
        <row r="1561">
          <cell r="D1561" t="str">
            <v>综合管理[210501100302]</v>
          </cell>
          <cell r="E1561">
            <v>5</v>
          </cell>
          <cell r="F1561">
            <v>143</v>
          </cell>
          <cell r="G1561">
            <v>0</v>
          </cell>
          <cell r="H1561">
            <v>143</v>
          </cell>
          <cell r="I1561">
            <v>0</v>
          </cell>
        </row>
        <row r="1562">
          <cell r="D1562" t="str">
            <v>综合管理[210501100201]</v>
          </cell>
          <cell r="E1562">
            <v>1</v>
          </cell>
          <cell r="F1562">
            <v>53</v>
          </cell>
          <cell r="G1562">
            <v>0</v>
          </cell>
          <cell r="H1562">
            <v>52</v>
          </cell>
          <cell r="I1562">
            <v>1</v>
          </cell>
        </row>
        <row r="1563">
          <cell r="D1563" t="str">
            <v>汉阳区安全生产监察执法队[210501200101]</v>
          </cell>
          <cell r="E1563">
            <v>1</v>
          </cell>
          <cell r="F1563">
            <v>28</v>
          </cell>
          <cell r="G1563">
            <v>2</v>
          </cell>
          <cell r="H1563">
            <v>26</v>
          </cell>
          <cell r="I1563">
            <v>0</v>
          </cell>
        </row>
        <row r="1564">
          <cell r="D1564" t="str">
            <v>管理岗[210501300301]</v>
          </cell>
          <cell r="E1564">
            <v>5</v>
          </cell>
          <cell r="F1564">
            <v>148</v>
          </cell>
          <cell r="G1564">
            <v>8</v>
          </cell>
          <cell r="H1564">
            <v>138</v>
          </cell>
          <cell r="I1564">
            <v>2</v>
          </cell>
        </row>
        <row r="1565">
          <cell r="D1565" t="str">
            <v>管理岗[210501300202]</v>
          </cell>
          <cell r="E1565">
            <v>1</v>
          </cell>
          <cell r="F1565">
            <v>54</v>
          </cell>
          <cell r="G1565">
            <v>4</v>
          </cell>
          <cell r="H1565">
            <v>50</v>
          </cell>
          <cell r="I1565">
            <v>0</v>
          </cell>
        </row>
        <row r="1566">
          <cell r="D1566" t="str">
            <v>管理岗[210501300101]</v>
          </cell>
          <cell r="E1566">
            <v>1</v>
          </cell>
          <cell r="F1566">
            <v>42</v>
          </cell>
          <cell r="G1566">
            <v>3</v>
          </cell>
          <cell r="H1566">
            <v>37</v>
          </cell>
          <cell r="I1566">
            <v>2</v>
          </cell>
        </row>
        <row r="1567">
          <cell r="D1567" t="str">
            <v>综合管理人员[210501400301]</v>
          </cell>
          <cell r="E1567">
            <v>2</v>
          </cell>
          <cell r="F1567">
            <v>89</v>
          </cell>
          <cell r="G1567">
            <v>2</v>
          </cell>
          <cell r="H1567">
            <v>87</v>
          </cell>
          <cell r="I1567">
            <v>0</v>
          </cell>
        </row>
        <row r="1568">
          <cell r="D1568" t="str">
            <v>执法队员[210501400302]</v>
          </cell>
          <cell r="E1568">
            <v>2</v>
          </cell>
          <cell r="F1568">
            <v>19</v>
          </cell>
          <cell r="G1568">
            <v>1</v>
          </cell>
          <cell r="H1568">
            <v>18</v>
          </cell>
          <cell r="I1568">
            <v>0</v>
          </cell>
        </row>
        <row r="1569">
          <cell r="D1569" t="str">
            <v>文员[210501400303]</v>
          </cell>
          <cell r="E1569">
            <v>1</v>
          </cell>
          <cell r="F1569">
            <v>59</v>
          </cell>
          <cell r="G1569">
            <v>6</v>
          </cell>
          <cell r="H1569">
            <v>51</v>
          </cell>
          <cell r="I1569">
            <v>2</v>
          </cell>
        </row>
        <row r="1570">
          <cell r="D1570" t="str">
            <v>财务会计[210501400101]</v>
          </cell>
          <cell r="E1570">
            <v>1</v>
          </cell>
          <cell r="F1570">
            <v>41</v>
          </cell>
          <cell r="G1570">
            <v>3</v>
          </cell>
          <cell r="H1570">
            <v>37</v>
          </cell>
          <cell r="I1570">
            <v>1</v>
          </cell>
        </row>
        <row r="1571">
          <cell r="D1571" t="str">
            <v>综合管理人员[210501400102]</v>
          </cell>
          <cell r="E1571">
            <v>1</v>
          </cell>
          <cell r="F1571">
            <v>44</v>
          </cell>
          <cell r="G1571">
            <v>4</v>
          </cell>
          <cell r="H1571">
            <v>40</v>
          </cell>
          <cell r="I1571">
            <v>0</v>
          </cell>
        </row>
        <row r="1572">
          <cell r="D1572" t="str">
            <v>执法综合岗人员[210501500301]</v>
          </cell>
          <cell r="E1572">
            <v>2</v>
          </cell>
          <cell r="F1572">
            <v>36</v>
          </cell>
          <cell r="G1572">
            <v>6</v>
          </cell>
          <cell r="H1572">
            <v>30</v>
          </cell>
          <cell r="I1572">
            <v>0</v>
          </cell>
        </row>
        <row r="1573">
          <cell r="D1573" t="str">
            <v>一线执法人员[210501500302]</v>
          </cell>
          <cell r="E1573">
            <v>3</v>
          </cell>
          <cell r="F1573">
            <v>202</v>
          </cell>
          <cell r="G1573">
            <v>11</v>
          </cell>
          <cell r="H1573">
            <v>190</v>
          </cell>
          <cell r="I1573">
            <v>1</v>
          </cell>
        </row>
        <row r="1574">
          <cell r="D1574" t="str">
            <v>财务人员[210501500101]</v>
          </cell>
          <cell r="E1574">
            <v>1</v>
          </cell>
          <cell r="F1574">
            <v>41</v>
          </cell>
          <cell r="G1574">
            <v>2</v>
          </cell>
          <cell r="H1574">
            <v>38</v>
          </cell>
          <cell r="I1574">
            <v>1</v>
          </cell>
        </row>
        <row r="1575">
          <cell r="D1575" t="str">
            <v>办公室综合岗[210501500102]</v>
          </cell>
          <cell r="E1575">
            <v>1</v>
          </cell>
          <cell r="F1575">
            <v>97</v>
          </cell>
          <cell r="G1575">
            <v>12</v>
          </cell>
          <cell r="H1575">
            <v>85</v>
          </cell>
          <cell r="I1575">
            <v>0</v>
          </cell>
        </row>
        <row r="1576">
          <cell r="D1576" t="str">
            <v>综合管理岗位2[210501600301]</v>
          </cell>
          <cell r="E1576">
            <v>1</v>
          </cell>
          <cell r="F1576">
            <v>21</v>
          </cell>
          <cell r="G1576">
            <v>2</v>
          </cell>
          <cell r="H1576">
            <v>17</v>
          </cell>
          <cell r="I1576">
            <v>2</v>
          </cell>
        </row>
        <row r="1577">
          <cell r="D1577" t="str">
            <v>综合管理岗位1[210501600302]</v>
          </cell>
          <cell r="E1577">
            <v>1</v>
          </cell>
          <cell r="F1577">
            <v>40</v>
          </cell>
          <cell r="G1577">
            <v>2</v>
          </cell>
          <cell r="H1577">
            <v>34</v>
          </cell>
          <cell r="I1577">
            <v>4</v>
          </cell>
        </row>
        <row r="1578">
          <cell r="D1578" t="str">
            <v>综合管理岗位3[210501600303]</v>
          </cell>
          <cell r="E1578">
            <v>5</v>
          </cell>
          <cell r="F1578">
            <v>199</v>
          </cell>
          <cell r="G1578">
            <v>13</v>
          </cell>
          <cell r="H1578">
            <v>186</v>
          </cell>
          <cell r="I1578">
            <v>0</v>
          </cell>
        </row>
        <row r="1579">
          <cell r="D1579" t="str">
            <v>管理岗位[210501600201]</v>
          </cell>
          <cell r="E1579">
            <v>1</v>
          </cell>
          <cell r="F1579">
            <v>12</v>
          </cell>
          <cell r="G1579">
            <v>0</v>
          </cell>
          <cell r="H1579">
            <v>12</v>
          </cell>
          <cell r="I1579">
            <v>0</v>
          </cell>
        </row>
        <row r="1580">
          <cell r="D1580" t="str">
            <v>管理岗位[210501600101]</v>
          </cell>
          <cell r="E1580">
            <v>1</v>
          </cell>
          <cell r="F1580">
            <v>21</v>
          </cell>
          <cell r="G1580">
            <v>1</v>
          </cell>
          <cell r="H1580">
            <v>14</v>
          </cell>
          <cell r="I1580">
            <v>6</v>
          </cell>
        </row>
        <row r="1581">
          <cell r="D1581" t="str">
            <v>管理岗位[210501600102]</v>
          </cell>
          <cell r="E1581">
            <v>1</v>
          </cell>
          <cell r="F1581">
            <v>407</v>
          </cell>
          <cell r="G1581">
            <v>5</v>
          </cell>
          <cell r="H1581">
            <v>402</v>
          </cell>
          <cell r="I1581">
            <v>0</v>
          </cell>
        </row>
        <row r="1582">
          <cell r="D1582" t="str">
            <v>执法队员[210501700301]</v>
          </cell>
          <cell r="E1582">
            <v>5</v>
          </cell>
          <cell r="F1582">
            <v>83</v>
          </cell>
          <cell r="G1582">
            <v>11</v>
          </cell>
          <cell r="H1582">
            <v>70</v>
          </cell>
          <cell r="I1582">
            <v>2</v>
          </cell>
        </row>
        <row r="1583">
          <cell r="D1583" t="str">
            <v>办公室文字综合岗[210501700302]</v>
          </cell>
          <cell r="E1583">
            <v>1</v>
          </cell>
          <cell r="F1583">
            <v>20</v>
          </cell>
          <cell r="G1583">
            <v>5</v>
          </cell>
          <cell r="H1583">
            <v>13</v>
          </cell>
          <cell r="I1583">
            <v>2</v>
          </cell>
        </row>
        <row r="1584">
          <cell r="D1584" t="str">
            <v>综合管理岗[210501700303]</v>
          </cell>
          <cell r="E1584">
            <v>1</v>
          </cell>
          <cell r="F1584">
            <v>33</v>
          </cell>
          <cell r="G1584">
            <v>4</v>
          </cell>
          <cell r="H1584">
            <v>27</v>
          </cell>
          <cell r="I1584">
            <v>2</v>
          </cell>
        </row>
        <row r="1585">
          <cell r="D1585" t="str">
            <v>综合管理岗[210501700201]</v>
          </cell>
          <cell r="E1585">
            <v>1</v>
          </cell>
          <cell r="F1585">
            <v>64</v>
          </cell>
          <cell r="G1585">
            <v>14</v>
          </cell>
          <cell r="H1585">
            <v>49</v>
          </cell>
          <cell r="I1585">
            <v>1</v>
          </cell>
        </row>
        <row r="1586">
          <cell r="D1586" t="str">
            <v>办公室文字综合岗[210501700101]</v>
          </cell>
          <cell r="E1586">
            <v>1</v>
          </cell>
          <cell r="F1586">
            <v>13</v>
          </cell>
          <cell r="G1586">
            <v>0</v>
          </cell>
          <cell r="H1586">
            <v>12</v>
          </cell>
          <cell r="I1586">
            <v>1</v>
          </cell>
        </row>
        <row r="1587">
          <cell r="D1587" t="str">
            <v>综合管理岗[210501700102]</v>
          </cell>
          <cell r="E1587">
            <v>1</v>
          </cell>
          <cell r="F1587">
            <v>40</v>
          </cell>
          <cell r="G1587">
            <v>9</v>
          </cell>
          <cell r="H1587">
            <v>29</v>
          </cell>
          <cell r="I1587">
            <v>2</v>
          </cell>
        </row>
        <row r="1588">
          <cell r="D1588" t="str">
            <v>综合管理岗1[211502600401]</v>
          </cell>
          <cell r="E1588">
            <v>1</v>
          </cell>
          <cell r="F1588">
            <v>25</v>
          </cell>
          <cell r="G1588">
            <v>8</v>
          </cell>
          <cell r="H1588">
            <v>14</v>
          </cell>
          <cell r="I1588">
            <v>3</v>
          </cell>
        </row>
        <row r="1589">
          <cell r="D1589" t="str">
            <v>综合管理岗[211502600301]</v>
          </cell>
          <cell r="E1589">
            <v>1</v>
          </cell>
          <cell r="F1589">
            <v>48</v>
          </cell>
          <cell r="G1589">
            <v>9</v>
          </cell>
          <cell r="H1589">
            <v>37</v>
          </cell>
          <cell r="I1589">
            <v>2</v>
          </cell>
        </row>
        <row r="1590">
          <cell r="D1590" t="str">
            <v>综合管理岗3[211502600102]</v>
          </cell>
          <cell r="E1590">
            <v>1</v>
          </cell>
          <cell r="F1590">
            <v>26</v>
          </cell>
          <cell r="G1590">
            <v>12</v>
          </cell>
          <cell r="H1590">
            <v>6</v>
          </cell>
          <cell r="I1590">
            <v>8</v>
          </cell>
        </row>
        <row r="1591">
          <cell r="D1591" t="str">
            <v>综合执法[211503600401]</v>
          </cell>
          <cell r="E1591">
            <v>1</v>
          </cell>
          <cell r="F1591">
            <v>32</v>
          </cell>
          <cell r="G1591">
            <v>6</v>
          </cell>
          <cell r="H1591">
            <v>25</v>
          </cell>
          <cell r="I1591">
            <v>1</v>
          </cell>
        </row>
        <row r="1592">
          <cell r="D1592" t="str">
            <v>综合执法[211503600402]</v>
          </cell>
          <cell r="E1592">
            <v>1</v>
          </cell>
          <cell r="F1592">
            <v>42</v>
          </cell>
          <cell r="G1592">
            <v>12</v>
          </cell>
          <cell r="H1592">
            <v>30</v>
          </cell>
          <cell r="I1592">
            <v>0</v>
          </cell>
        </row>
        <row r="1593">
          <cell r="D1593" t="str">
            <v>综合执法人员[211503800601]</v>
          </cell>
          <cell r="E1593">
            <v>2</v>
          </cell>
          <cell r="F1593">
            <v>130</v>
          </cell>
          <cell r="G1593">
            <v>23</v>
          </cell>
          <cell r="H1593">
            <v>107</v>
          </cell>
          <cell r="I1593">
            <v>0</v>
          </cell>
        </row>
        <row r="1594">
          <cell r="D1594" t="str">
            <v>行政执法岗1[211504000401]</v>
          </cell>
          <cell r="E1594">
            <v>1</v>
          </cell>
          <cell r="F1594">
            <v>70</v>
          </cell>
          <cell r="G1594">
            <v>12</v>
          </cell>
          <cell r="H1594">
            <v>58</v>
          </cell>
          <cell r="I1594">
            <v>0</v>
          </cell>
        </row>
        <row r="1595">
          <cell r="D1595" t="str">
            <v>综合管理岗1[211504000402]</v>
          </cell>
          <cell r="E1595">
            <v>1</v>
          </cell>
          <cell r="F1595">
            <v>43</v>
          </cell>
          <cell r="G1595">
            <v>5</v>
          </cell>
          <cell r="H1595">
            <v>38</v>
          </cell>
          <cell r="I1595">
            <v>0</v>
          </cell>
        </row>
        <row r="1596">
          <cell r="D1596" t="str">
            <v>综合执法岗[211504300401]</v>
          </cell>
          <cell r="E1596">
            <v>1</v>
          </cell>
          <cell r="F1596">
            <v>198</v>
          </cell>
          <cell r="G1596">
            <v>22</v>
          </cell>
          <cell r="H1596">
            <v>176</v>
          </cell>
          <cell r="I1596">
            <v>0</v>
          </cell>
        </row>
        <row r="1597">
          <cell r="D1597" t="str">
            <v>党员群众服务岗[211504300201]</v>
          </cell>
          <cell r="E1597">
            <v>1</v>
          </cell>
          <cell r="F1597">
            <v>196</v>
          </cell>
          <cell r="G1597">
            <v>31</v>
          </cell>
          <cell r="H1597">
            <v>164</v>
          </cell>
          <cell r="I1597">
            <v>1</v>
          </cell>
        </row>
        <row r="1598">
          <cell r="D1598" t="str">
            <v>执法队员[211504500401]</v>
          </cell>
          <cell r="E1598">
            <v>1</v>
          </cell>
          <cell r="F1598">
            <v>35</v>
          </cell>
          <cell r="G1598">
            <v>7</v>
          </cell>
          <cell r="H1598">
            <v>28</v>
          </cell>
          <cell r="I1598">
            <v>0</v>
          </cell>
        </row>
        <row r="1599">
          <cell r="D1599" t="str">
            <v>办公室综合岗[211504500402]</v>
          </cell>
          <cell r="E1599">
            <v>1</v>
          </cell>
          <cell r="F1599">
            <v>40</v>
          </cell>
          <cell r="G1599">
            <v>9</v>
          </cell>
          <cell r="H1599">
            <v>31</v>
          </cell>
          <cell r="I1599">
            <v>0</v>
          </cell>
        </row>
        <row r="1600">
          <cell r="D1600" t="str">
            <v>农业管理岗[211504600301]</v>
          </cell>
          <cell r="E1600">
            <v>1</v>
          </cell>
          <cell r="F1600">
            <v>19</v>
          </cell>
          <cell r="G1600">
            <v>7</v>
          </cell>
          <cell r="H1600">
            <v>12</v>
          </cell>
          <cell r="I1600">
            <v>0</v>
          </cell>
        </row>
        <row r="1601">
          <cell r="D1601" t="str">
            <v>综合管理岗[211504600302]</v>
          </cell>
          <cell r="E1601">
            <v>1</v>
          </cell>
          <cell r="F1601">
            <v>33</v>
          </cell>
          <cell r="G1601">
            <v>6</v>
          </cell>
          <cell r="H1601">
            <v>26</v>
          </cell>
          <cell r="I1601">
            <v>1</v>
          </cell>
        </row>
        <row r="1602">
          <cell r="D1602" t="str">
            <v>综合管理岗位[211504700401]</v>
          </cell>
          <cell r="E1602">
            <v>2</v>
          </cell>
          <cell r="F1602">
            <v>298</v>
          </cell>
          <cell r="G1602">
            <v>42</v>
          </cell>
          <cell r="H1602">
            <v>256</v>
          </cell>
          <cell r="I1602">
            <v>0</v>
          </cell>
        </row>
        <row r="1603">
          <cell r="D1603" t="str">
            <v>应急管理执法[211504900201]</v>
          </cell>
          <cell r="E1603">
            <v>1</v>
          </cell>
          <cell r="F1603">
            <v>12</v>
          </cell>
          <cell r="G1603">
            <v>1</v>
          </cell>
          <cell r="H1603">
            <v>11</v>
          </cell>
          <cell r="I1603">
            <v>0</v>
          </cell>
        </row>
        <row r="1604">
          <cell r="D1604" t="str">
            <v>临床医生[211505002401]</v>
          </cell>
          <cell r="E1604">
            <v>1</v>
          </cell>
          <cell r="F1604">
            <v>9</v>
          </cell>
          <cell r="G1604">
            <v>2</v>
          </cell>
          <cell r="H1604">
            <v>6</v>
          </cell>
          <cell r="I1604">
            <v>1</v>
          </cell>
        </row>
        <row r="1605">
          <cell r="D1605" t="str">
            <v>口腔医生[211505002402]</v>
          </cell>
          <cell r="E1605">
            <v>1</v>
          </cell>
          <cell r="F1605">
            <v>19</v>
          </cell>
          <cell r="G1605">
            <v>3</v>
          </cell>
          <cell r="H1605">
            <v>15</v>
          </cell>
          <cell r="I1605">
            <v>1</v>
          </cell>
        </row>
        <row r="1606">
          <cell r="D1606" t="str">
            <v>临床医生[211505002301]</v>
          </cell>
          <cell r="E1606">
            <v>2</v>
          </cell>
          <cell r="F1606">
            <v>16</v>
          </cell>
          <cell r="G1606">
            <v>3</v>
          </cell>
          <cell r="H1606">
            <v>13</v>
          </cell>
          <cell r="I1606">
            <v>0</v>
          </cell>
        </row>
        <row r="1607">
          <cell r="D1607" t="str">
            <v>西药师[211505002101]</v>
          </cell>
          <cell r="E1607">
            <v>1</v>
          </cell>
          <cell r="F1607">
            <v>36</v>
          </cell>
          <cell r="G1607">
            <v>9</v>
          </cell>
          <cell r="H1607">
            <v>27</v>
          </cell>
          <cell r="I1607">
            <v>0</v>
          </cell>
        </row>
        <row r="1608">
          <cell r="D1608" t="str">
            <v>临床医生[211505001901]</v>
          </cell>
          <cell r="E1608">
            <v>1</v>
          </cell>
          <cell r="F1608">
            <v>17</v>
          </cell>
          <cell r="G1608">
            <v>1</v>
          </cell>
          <cell r="H1608">
            <v>16</v>
          </cell>
          <cell r="I1608">
            <v>0</v>
          </cell>
        </row>
        <row r="1609">
          <cell r="D1609" t="str">
            <v>检验技师[211505001801]</v>
          </cell>
          <cell r="E1609">
            <v>1</v>
          </cell>
          <cell r="F1609">
            <v>17</v>
          </cell>
          <cell r="G1609">
            <v>5</v>
          </cell>
          <cell r="H1609">
            <v>12</v>
          </cell>
          <cell r="I1609">
            <v>0</v>
          </cell>
        </row>
        <row r="1610">
          <cell r="D1610" t="str">
            <v>临床医生[211505001601]</v>
          </cell>
          <cell r="E1610">
            <v>1</v>
          </cell>
          <cell r="F1610">
            <v>10</v>
          </cell>
          <cell r="G1610">
            <v>6</v>
          </cell>
          <cell r="H1610">
            <v>3</v>
          </cell>
          <cell r="I1610">
            <v>1</v>
          </cell>
        </row>
        <row r="1611">
          <cell r="D1611" t="str">
            <v>针灸推拿医师[211505001602]</v>
          </cell>
          <cell r="E1611">
            <v>1</v>
          </cell>
          <cell r="F1611">
            <v>9</v>
          </cell>
          <cell r="G1611">
            <v>3</v>
          </cell>
          <cell r="H1611">
            <v>5</v>
          </cell>
          <cell r="I1611">
            <v>1</v>
          </cell>
        </row>
        <row r="1612">
          <cell r="D1612" t="str">
            <v>临床医生[211505001501]</v>
          </cell>
          <cell r="E1612">
            <v>1</v>
          </cell>
          <cell r="F1612">
            <v>8</v>
          </cell>
          <cell r="G1612">
            <v>1</v>
          </cell>
          <cell r="H1612">
            <v>7</v>
          </cell>
          <cell r="I1612">
            <v>0</v>
          </cell>
        </row>
        <row r="1613">
          <cell r="D1613" t="str">
            <v>中医医生[211505001502]</v>
          </cell>
          <cell r="E1613">
            <v>1</v>
          </cell>
          <cell r="F1613">
            <v>9</v>
          </cell>
          <cell r="G1613">
            <v>1</v>
          </cell>
          <cell r="H1613">
            <v>7</v>
          </cell>
          <cell r="I1613">
            <v>1</v>
          </cell>
        </row>
        <row r="1614">
          <cell r="D1614" t="str">
            <v>公卫人员[211505000601]</v>
          </cell>
          <cell r="E1614">
            <v>2</v>
          </cell>
          <cell r="F1614">
            <v>26</v>
          </cell>
          <cell r="G1614">
            <v>6</v>
          </cell>
          <cell r="H1614">
            <v>16</v>
          </cell>
          <cell r="I1614">
            <v>4</v>
          </cell>
        </row>
        <row r="1615">
          <cell r="D1615" t="str">
            <v>检验人员[211505000602]</v>
          </cell>
          <cell r="E1615">
            <v>1</v>
          </cell>
          <cell r="F1615">
            <v>25</v>
          </cell>
          <cell r="G1615">
            <v>10</v>
          </cell>
          <cell r="H1615">
            <v>15</v>
          </cell>
          <cell r="I1615">
            <v>0</v>
          </cell>
        </row>
        <row r="1616">
          <cell r="D1616" t="str">
            <v>急诊医学医师[211505000201]</v>
          </cell>
          <cell r="E1616">
            <v>1</v>
          </cell>
          <cell r="F1616">
            <v>6</v>
          </cell>
          <cell r="G1616">
            <v>1</v>
          </cell>
          <cell r="H1616">
            <v>5</v>
          </cell>
          <cell r="I1616">
            <v>0</v>
          </cell>
        </row>
        <row r="1617">
          <cell r="D1617" t="str">
            <v>普通外科医师[211505000202]</v>
          </cell>
          <cell r="E1617">
            <v>1</v>
          </cell>
          <cell r="F1617">
            <v>3</v>
          </cell>
          <cell r="G1617">
            <v>2</v>
          </cell>
          <cell r="H1617">
            <v>1</v>
          </cell>
          <cell r="I1617">
            <v>0</v>
          </cell>
        </row>
        <row r="1618">
          <cell r="D1618" t="str">
            <v>儿科医师[211505000203]</v>
          </cell>
          <cell r="E1618">
            <v>1</v>
          </cell>
          <cell r="F1618">
            <v>2</v>
          </cell>
          <cell r="G1618">
            <v>0</v>
          </cell>
          <cell r="H1618">
            <v>2</v>
          </cell>
          <cell r="I1618">
            <v>0</v>
          </cell>
        </row>
        <row r="1619">
          <cell r="D1619" t="str">
            <v>综合管理[211505400401]</v>
          </cell>
          <cell r="E1619">
            <v>1</v>
          </cell>
          <cell r="F1619">
            <v>34</v>
          </cell>
          <cell r="G1619">
            <v>11</v>
          </cell>
          <cell r="H1619">
            <v>23</v>
          </cell>
          <cell r="I1619">
            <v>0</v>
          </cell>
        </row>
        <row r="1620">
          <cell r="D1620" t="str">
            <v>土地管理[211505400402]</v>
          </cell>
          <cell r="E1620">
            <v>1</v>
          </cell>
          <cell r="F1620">
            <v>12</v>
          </cell>
          <cell r="G1620">
            <v>3</v>
          </cell>
          <cell r="H1620">
            <v>7</v>
          </cell>
          <cell r="I1620">
            <v>2</v>
          </cell>
        </row>
        <row r="1621">
          <cell r="D1621" t="str">
            <v>检验检测工作人员[211506100401]</v>
          </cell>
          <cell r="E1621">
            <v>1</v>
          </cell>
          <cell r="F1621">
            <v>63</v>
          </cell>
          <cell r="G1621">
            <v>11</v>
          </cell>
          <cell r="H1621">
            <v>51</v>
          </cell>
          <cell r="I1621">
            <v>1</v>
          </cell>
        </row>
        <row r="1622">
          <cell r="D1622" t="str">
            <v>检验检测工作人员[211506100101]</v>
          </cell>
          <cell r="E1622">
            <v>1</v>
          </cell>
          <cell r="F1622">
            <v>52</v>
          </cell>
          <cell r="G1622">
            <v>7</v>
          </cell>
          <cell r="H1622">
            <v>42</v>
          </cell>
          <cell r="I1622">
            <v>3</v>
          </cell>
        </row>
        <row r="1623">
          <cell r="D1623" t="str">
            <v>金融、会计工作岗[211506400001]</v>
          </cell>
          <cell r="E1623">
            <v>1</v>
          </cell>
          <cell r="F1623">
            <v>79</v>
          </cell>
          <cell r="G1623">
            <v>8</v>
          </cell>
          <cell r="H1623">
            <v>68</v>
          </cell>
          <cell r="I1623">
            <v>3</v>
          </cell>
        </row>
        <row r="1624">
          <cell r="D1624" t="str">
            <v>大健康产业综合岗[211506400002]</v>
          </cell>
          <cell r="E1624">
            <v>1</v>
          </cell>
          <cell r="F1624">
            <v>47</v>
          </cell>
          <cell r="G1624">
            <v>7</v>
          </cell>
          <cell r="H1624">
            <v>38</v>
          </cell>
          <cell r="I1624">
            <v>2</v>
          </cell>
        </row>
        <row r="1625">
          <cell r="D1625" t="str">
            <v>编辑（编导）[211506500001]</v>
          </cell>
          <cell r="E1625">
            <v>1</v>
          </cell>
          <cell r="F1625">
            <v>31</v>
          </cell>
          <cell r="G1625">
            <v>3</v>
          </cell>
          <cell r="H1625">
            <v>27</v>
          </cell>
          <cell r="I1625">
            <v>1</v>
          </cell>
        </row>
        <row r="1626">
          <cell r="D1626" t="str">
            <v>记者[211506500002]</v>
          </cell>
          <cell r="E1626">
            <v>1</v>
          </cell>
          <cell r="F1626">
            <v>65</v>
          </cell>
          <cell r="G1626">
            <v>11</v>
          </cell>
          <cell r="H1626">
            <v>53</v>
          </cell>
          <cell r="I1626">
            <v>1</v>
          </cell>
        </row>
        <row r="1627">
          <cell r="D1627" t="str">
            <v>综合管理人员[211600300101]</v>
          </cell>
          <cell r="E1627">
            <v>1</v>
          </cell>
          <cell r="F1627">
            <v>10</v>
          </cell>
          <cell r="G1627">
            <v>1</v>
          </cell>
          <cell r="H1627">
            <v>8</v>
          </cell>
          <cell r="I1627">
            <v>1</v>
          </cell>
        </row>
        <row r="1628">
          <cell r="D1628" t="str">
            <v>文秘宣传员[211600300102]</v>
          </cell>
          <cell r="E1628">
            <v>1</v>
          </cell>
          <cell r="F1628">
            <v>11</v>
          </cell>
          <cell r="G1628">
            <v>3</v>
          </cell>
          <cell r="H1628">
            <v>7</v>
          </cell>
          <cell r="I1628">
            <v>1</v>
          </cell>
        </row>
        <row r="1629">
          <cell r="D1629" t="str">
            <v>网络信息技术员[211600300103]</v>
          </cell>
          <cell r="E1629">
            <v>1</v>
          </cell>
          <cell r="F1629">
            <v>9</v>
          </cell>
          <cell r="G1629">
            <v>0</v>
          </cell>
          <cell r="H1629">
            <v>8</v>
          </cell>
          <cell r="I1629">
            <v>1</v>
          </cell>
        </row>
        <row r="1630">
          <cell r="D1630" t="str">
            <v>网络平台管理员[211600400101]</v>
          </cell>
          <cell r="E1630">
            <v>1</v>
          </cell>
          <cell r="F1630">
            <v>23</v>
          </cell>
          <cell r="G1630">
            <v>10</v>
          </cell>
          <cell r="H1630">
            <v>12</v>
          </cell>
          <cell r="I1630">
            <v>1</v>
          </cell>
        </row>
        <row r="1631">
          <cell r="D1631" t="str">
            <v>文秘人员[211600400102]</v>
          </cell>
          <cell r="E1631">
            <v>1</v>
          </cell>
          <cell r="F1631">
            <v>17</v>
          </cell>
          <cell r="G1631">
            <v>10</v>
          </cell>
          <cell r="H1631">
            <v>7</v>
          </cell>
          <cell r="I1631">
            <v>0</v>
          </cell>
        </row>
        <row r="1632">
          <cell r="D1632" t="str">
            <v>职员[210501900301]</v>
          </cell>
          <cell r="E1632">
            <v>5</v>
          </cell>
          <cell r="F1632">
            <v>384</v>
          </cell>
          <cell r="G1632">
            <v>10</v>
          </cell>
          <cell r="H1632">
            <v>368</v>
          </cell>
          <cell r="I1632">
            <v>6</v>
          </cell>
        </row>
        <row r="1633">
          <cell r="D1633" t="str">
            <v>职员[210501900101]</v>
          </cell>
          <cell r="E1633">
            <v>1</v>
          </cell>
          <cell r="F1633">
            <v>89</v>
          </cell>
          <cell r="G1633">
            <v>9</v>
          </cell>
          <cell r="H1633">
            <v>73</v>
          </cell>
          <cell r="I1633">
            <v>7</v>
          </cell>
        </row>
        <row r="1634">
          <cell r="D1634" t="str">
            <v>办公室文字综合岗[210502000201]</v>
          </cell>
          <cell r="E1634">
            <v>1</v>
          </cell>
          <cell r="F1634">
            <v>13</v>
          </cell>
          <cell r="G1634">
            <v>2</v>
          </cell>
          <cell r="H1634">
            <v>9</v>
          </cell>
          <cell r="I1634">
            <v>2</v>
          </cell>
        </row>
        <row r="1635">
          <cell r="D1635" t="str">
            <v>护士[210502000101]</v>
          </cell>
          <cell r="E1635">
            <v>1</v>
          </cell>
          <cell r="F1635">
            <v>55</v>
          </cell>
          <cell r="G1635">
            <v>0</v>
          </cell>
          <cell r="H1635">
            <v>53</v>
          </cell>
          <cell r="I1635">
            <v>2</v>
          </cell>
        </row>
        <row r="1636">
          <cell r="D1636" t="str">
            <v>综合管理岗[210502100101]</v>
          </cell>
          <cell r="E1636">
            <v>1</v>
          </cell>
          <cell r="F1636">
            <v>11</v>
          </cell>
          <cell r="G1636">
            <v>0</v>
          </cell>
          <cell r="H1636">
            <v>7</v>
          </cell>
          <cell r="I1636">
            <v>4</v>
          </cell>
        </row>
        <row r="1637">
          <cell r="D1637" t="str">
            <v>接访中心工作人员[210502200101]</v>
          </cell>
          <cell r="E1637">
            <v>2</v>
          </cell>
          <cell r="F1637">
            <v>55</v>
          </cell>
          <cell r="G1637">
            <v>2</v>
          </cell>
          <cell r="H1637">
            <v>53</v>
          </cell>
          <cell r="I1637">
            <v>0</v>
          </cell>
        </row>
        <row r="1638">
          <cell r="D1638" t="str">
            <v>办公室文字综合岗[210502300303]</v>
          </cell>
          <cell r="E1638">
            <v>2</v>
          </cell>
          <cell r="F1638">
            <v>53</v>
          </cell>
          <cell r="G1638">
            <v>10</v>
          </cell>
          <cell r="H1638">
            <v>43</v>
          </cell>
          <cell r="I1638">
            <v>0</v>
          </cell>
        </row>
        <row r="1639">
          <cell r="D1639" t="str">
            <v>城市管理工作人员[210502300304]</v>
          </cell>
          <cell r="E1639">
            <v>1</v>
          </cell>
          <cell r="F1639">
            <v>30</v>
          </cell>
          <cell r="G1639">
            <v>13</v>
          </cell>
          <cell r="H1639">
            <v>16</v>
          </cell>
          <cell r="I1639">
            <v>1</v>
          </cell>
        </row>
        <row r="1640">
          <cell r="D1640" t="str">
            <v>综合执法人员[210502300301]</v>
          </cell>
          <cell r="E1640">
            <v>2</v>
          </cell>
          <cell r="F1640">
            <v>28</v>
          </cell>
          <cell r="G1640">
            <v>11</v>
          </cell>
          <cell r="H1640">
            <v>16</v>
          </cell>
          <cell r="I1640">
            <v>1</v>
          </cell>
        </row>
        <row r="1641">
          <cell r="D1641" t="str">
            <v>办公室综合业务岗[210502300302]</v>
          </cell>
          <cell r="E1641">
            <v>2</v>
          </cell>
          <cell r="F1641">
            <v>86</v>
          </cell>
          <cell r="G1641">
            <v>8</v>
          </cell>
          <cell r="H1641">
            <v>78</v>
          </cell>
          <cell r="I1641">
            <v>0</v>
          </cell>
        </row>
        <row r="1642">
          <cell r="D1642" t="str">
            <v>网格管理员[210502300201]</v>
          </cell>
          <cell r="E1642">
            <v>1</v>
          </cell>
          <cell r="F1642">
            <v>21</v>
          </cell>
          <cell r="G1642">
            <v>2</v>
          </cell>
          <cell r="H1642">
            <v>15</v>
          </cell>
          <cell r="I1642">
            <v>4</v>
          </cell>
        </row>
        <row r="1643">
          <cell r="D1643" t="str">
            <v>办公室综合业务岗[210502300101]</v>
          </cell>
          <cell r="E1643">
            <v>1</v>
          </cell>
          <cell r="F1643">
            <v>57</v>
          </cell>
          <cell r="G1643">
            <v>14</v>
          </cell>
          <cell r="H1643">
            <v>41</v>
          </cell>
          <cell r="I1643">
            <v>2</v>
          </cell>
        </row>
        <row r="1644">
          <cell r="D1644" t="str">
            <v>办公室文字综合岗[210502300102]</v>
          </cell>
          <cell r="E1644">
            <v>1</v>
          </cell>
          <cell r="F1644">
            <v>30</v>
          </cell>
          <cell r="G1644">
            <v>12</v>
          </cell>
          <cell r="H1644">
            <v>18</v>
          </cell>
          <cell r="I1644">
            <v>0</v>
          </cell>
        </row>
        <row r="1645">
          <cell r="D1645" t="str">
            <v>综合管理岗[210502400101]</v>
          </cell>
          <cell r="E1645">
            <v>1</v>
          </cell>
          <cell r="F1645">
            <v>23</v>
          </cell>
          <cell r="G1645">
            <v>0</v>
          </cell>
          <cell r="H1645">
            <v>22</v>
          </cell>
          <cell r="I1645">
            <v>1</v>
          </cell>
        </row>
        <row r="1646">
          <cell r="D1646" t="str">
            <v>审批服务岗[210502400102]</v>
          </cell>
          <cell r="E1646">
            <v>1</v>
          </cell>
          <cell r="F1646">
            <v>26</v>
          </cell>
          <cell r="G1646">
            <v>2</v>
          </cell>
          <cell r="H1646">
            <v>23</v>
          </cell>
          <cell r="I1646">
            <v>1</v>
          </cell>
        </row>
        <row r="1647">
          <cell r="D1647" t="str">
            <v>综合管理人员[210502500301]</v>
          </cell>
          <cell r="E1647">
            <v>1</v>
          </cell>
          <cell r="F1647">
            <v>3</v>
          </cell>
          <cell r="G1647">
            <v>0</v>
          </cell>
          <cell r="H1647">
            <v>3</v>
          </cell>
          <cell r="I1647">
            <v>0</v>
          </cell>
        </row>
        <row r="1648">
          <cell r="D1648" t="str">
            <v>执法队员[210502500302]</v>
          </cell>
          <cell r="E1648">
            <v>4</v>
          </cell>
          <cell r="F1648">
            <v>81</v>
          </cell>
          <cell r="G1648">
            <v>5</v>
          </cell>
          <cell r="H1648">
            <v>76</v>
          </cell>
          <cell r="I1648">
            <v>0</v>
          </cell>
        </row>
        <row r="1649">
          <cell r="D1649" t="str">
            <v>综合管理人员[210502500101]</v>
          </cell>
          <cell r="E1649">
            <v>1</v>
          </cell>
          <cell r="F1649">
            <v>31</v>
          </cell>
          <cell r="G1649">
            <v>2</v>
          </cell>
          <cell r="H1649">
            <v>28</v>
          </cell>
          <cell r="I1649">
            <v>1</v>
          </cell>
        </row>
        <row r="1650">
          <cell r="D1650" t="str">
            <v>一线执法人员[210502600301]</v>
          </cell>
          <cell r="E1650">
            <v>1</v>
          </cell>
          <cell r="F1650">
            <v>6</v>
          </cell>
          <cell r="G1650">
            <v>1</v>
          </cell>
          <cell r="H1650">
            <v>5</v>
          </cell>
          <cell r="I1650">
            <v>0</v>
          </cell>
        </row>
        <row r="1651">
          <cell r="D1651" t="str">
            <v>综合执法人员[210502600302]</v>
          </cell>
          <cell r="E1651">
            <v>3</v>
          </cell>
          <cell r="F1651">
            <v>106</v>
          </cell>
          <cell r="G1651">
            <v>1</v>
          </cell>
          <cell r="H1651">
            <v>105</v>
          </cell>
          <cell r="I1651">
            <v>0</v>
          </cell>
        </row>
        <row r="1652">
          <cell r="D1652" t="str">
            <v>办公室内勤人员[210502600303]</v>
          </cell>
          <cell r="E1652">
            <v>1</v>
          </cell>
          <cell r="F1652">
            <v>20</v>
          </cell>
          <cell r="G1652">
            <v>1</v>
          </cell>
          <cell r="H1652">
            <v>19</v>
          </cell>
          <cell r="I1652">
            <v>0</v>
          </cell>
        </row>
        <row r="1653">
          <cell r="D1653" t="str">
            <v>综治专干[210502600201]</v>
          </cell>
          <cell r="E1653">
            <v>1</v>
          </cell>
          <cell r="F1653">
            <v>11</v>
          </cell>
          <cell r="G1653">
            <v>1</v>
          </cell>
          <cell r="H1653">
            <v>10</v>
          </cell>
          <cell r="I1653">
            <v>0</v>
          </cell>
        </row>
        <row r="1654">
          <cell r="D1654" t="str">
            <v>财务人员[210502600101]</v>
          </cell>
          <cell r="E1654">
            <v>1</v>
          </cell>
          <cell r="F1654">
            <v>27</v>
          </cell>
          <cell r="G1654">
            <v>2</v>
          </cell>
          <cell r="H1654">
            <v>25</v>
          </cell>
          <cell r="I1654">
            <v>0</v>
          </cell>
        </row>
        <row r="1655">
          <cell r="D1655" t="str">
            <v>网上群众信息服务科科员[210502900001]</v>
          </cell>
          <cell r="E1655">
            <v>1</v>
          </cell>
          <cell r="F1655">
            <v>86</v>
          </cell>
          <cell r="G1655">
            <v>9</v>
          </cell>
          <cell r="H1655">
            <v>77</v>
          </cell>
          <cell r="I1655">
            <v>0</v>
          </cell>
        </row>
        <row r="1656">
          <cell r="D1656" t="str">
            <v>招商引资专员[210503000001]</v>
          </cell>
          <cell r="E1656">
            <v>1</v>
          </cell>
          <cell r="F1656">
            <v>52</v>
          </cell>
          <cell r="G1656">
            <v>5</v>
          </cell>
          <cell r="H1656">
            <v>43</v>
          </cell>
          <cell r="I1656">
            <v>4</v>
          </cell>
        </row>
        <row r="1657">
          <cell r="D1657" t="str">
            <v>财务人员[210503200001]</v>
          </cell>
          <cell r="E1657">
            <v>1</v>
          </cell>
          <cell r="F1657">
            <v>70</v>
          </cell>
          <cell r="G1657">
            <v>7</v>
          </cell>
          <cell r="H1657">
            <v>63</v>
          </cell>
          <cell r="I1657">
            <v>0</v>
          </cell>
        </row>
        <row r="1658">
          <cell r="D1658" t="str">
            <v>信息技术保障人员[210503400101]</v>
          </cell>
          <cell r="E1658">
            <v>2</v>
          </cell>
          <cell r="F1658">
            <v>137</v>
          </cell>
          <cell r="G1658">
            <v>15</v>
          </cell>
          <cell r="H1658">
            <v>122</v>
          </cell>
          <cell r="I1658">
            <v>0</v>
          </cell>
        </row>
        <row r="1659">
          <cell r="D1659" t="str">
            <v>信息岗位[210503700101]</v>
          </cell>
          <cell r="E1659">
            <v>1</v>
          </cell>
          <cell r="F1659">
            <v>30</v>
          </cell>
          <cell r="G1659">
            <v>2</v>
          </cell>
          <cell r="H1659">
            <v>24</v>
          </cell>
          <cell r="I1659">
            <v>4</v>
          </cell>
        </row>
        <row r="1660">
          <cell r="D1660" t="str">
            <v>综合管理人员[210503900101]</v>
          </cell>
          <cell r="E1660">
            <v>1</v>
          </cell>
          <cell r="F1660">
            <v>25</v>
          </cell>
          <cell r="G1660">
            <v>1</v>
          </cell>
          <cell r="H1660">
            <v>23</v>
          </cell>
          <cell r="I1660">
            <v>1</v>
          </cell>
        </row>
        <row r="1661">
          <cell r="D1661" t="str">
            <v>妇产科医生[210504000001]</v>
          </cell>
          <cell r="E1661">
            <v>4</v>
          </cell>
          <cell r="F1661">
            <v>16</v>
          </cell>
          <cell r="G1661">
            <v>0</v>
          </cell>
          <cell r="H1661">
            <v>16</v>
          </cell>
          <cell r="I1661">
            <v>0</v>
          </cell>
        </row>
        <row r="1662">
          <cell r="D1662" t="str">
            <v>儿科医生、新生儿科医生[210504000003]</v>
          </cell>
          <cell r="E1662">
            <v>2</v>
          </cell>
          <cell r="F1662">
            <v>9</v>
          </cell>
          <cell r="G1662">
            <v>1</v>
          </cell>
          <cell r="H1662">
            <v>6</v>
          </cell>
          <cell r="I1662">
            <v>2</v>
          </cell>
        </row>
        <row r="1663">
          <cell r="D1663" t="str">
            <v>综合管理[210504300101]</v>
          </cell>
          <cell r="E1663">
            <v>1</v>
          </cell>
          <cell r="F1663">
            <v>60</v>
          </cell>
          <cell r="G1663">
            <v>6</v>
          </cell>
          <cell r="H1663">
            <v>49</v>
          </cell>
          <cell r="I1663">
            <v>5</v>
          </cell>
        </row>
        <row r="1664">
          <cell r="D1664" t="str">
            <v>综合管理岗[210504400101]</v>
          </cell>
          <cell r="E1664">
            <v>1</v>
          </cell>
          <cell r="F1664">
            <v>110</v>
          </cell>
          <cell r="G1664">
            <v>4</v>
          </cell>
          <cell r="H1664">
            <v>106</v>
          </cell>
          <cell r="I1664">
            <v>0</v>
          </cell>
        </row>
        <row r="1665">
          <cell r="D1665" t="str">
            <v>超声诊断科医生[210600300601]</v>
          </cell>
          <cell r="E1665">
            <v>1</v>
          </cell>
          <cell r="F1665">
            <v>1</v>
          </cell>
          <cell r="G1665">
            <v>0</v>
          </cell>
          <cell r="H1665">
            <v>0</v>
          </cell>
          <cell r="I1665">
            <v>1</v>
          </cell>
        </row>
        <row r="1666">
          <cell r="D1666" t="str">
            <v>放射科医生[210600300602]</v>
          </cell>
          <cell r="E1666">
            <v>1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</row>
        <row r="1667">
          <cell r="D1667" t="str">
            <v>职员[210600400301]</v>
          </cell>
          <cell r="E1667">
            <v>1</v>
          </cell>
          <cell r="F1667">
            <v>43</v>
          </cell>
          <cell r="G1667">
            <v>6</v>
          </cell>
          <cell r="H1667">
            <v>35</v>
          </cell>
          <cell r="I1667">
            <v>2</v>
          </cell>
        </row>
        <row r="1668">
          <cell r="D1668" t="str">
            <v>职员[210600400201]</v>
          </cell>
          <cell r="E1668">
            <v>1</v>
          </cell>
          <cell r="F1668">
            <v>26</v>
          </cell>
          <cell r="G1668">
            <v>6</v>
          </cell>
          <cell r="H1668">
            <v>19</v>
          </cell>
          <cell r="I1668">
            <v>1</v>
          </cell>
        </row>
        <row r="1669">
          <cell r="D1669" t="str">
            <v>出纳[210600400101]</v>
          </cell>
          <cell r="E1669">
            <v>1</v>
          </cell>
          <cell r="F1669">
            <v>59</v>
          </cell>
          <cell r="G1669">
            <v>6</v>
          </cell>
          <cell r="H1669">
            <v>52</v>
          </cell>
          <cell r="I1669">
            <v>1</v>
          </cell>
        </row>
        <row r="1670">
          <cell r="D1670" t="str">
            <v>职员[210600400102]</v>
          </cell>
          <cell r="E1670">
            <v>1</v>
          </cell>
          <cell r="F1670">
            <v>33</v>
          </cell>
          <cell r="G1670">
            <v>7</v>
          </cell>
          <cell r="H1670">
            <v>24</v>
          </cell>
          <cell r="I1670">
            <v>2</v>
          </cell>
        </row>
        <row r="1671">
          <cell r="D1671" t="str">
            <v>办公室文员[211600600101]</v>
          </cell>
          <cell r="E1671">
            <v>1</v>
          </cell>
          <cell r="F1671">
            <v>46</v>
          </cell>
          <cell r="G1671">
            <v>2</v>
          </cell>
          <cell r="H1671">
            <v>40</v>
          </cell>
          <cell r="I1671">
            <v>4</v>
          </cell>
        </row>
        <row r="1672">
          <cell r="D1672" t="str">
            <v>接访文员[211600600102]</v>
          </cell>
          <cell r="E1672">
            <v>1</v>
          </cell>
          <cell r="F1672">
            <v>21</v>
          </cell>
          <cell r="G1672">
            <v>1</v>
          </cell>
          <cell r="H1672">
            <v>18</v>
          </cell>
          <cell r="I1672">
            <v>2</v>
          </cell>
        </row>
        <row r="1673">
          <cell r="D1673" t="str">
            <v>网络技术员[211600600103]</v>
          </cell>
          <cell r="E1673">
            <v>1</v>
          </cell>
          <cell r="F1673">
            <v>19</v>
          </cell>
          <cell r="G1673">
            <v>1</v>
          </cell>
          <cell r="H1673">
            <v>15</v>
          </cell>
          <cell r="I1673">
            <v>3</v>
          </cell>
        </row>
        <row r="1674">
          <cell r="D1674" t="str">
            <v>办公室综合文员1[211600800101]</v>
          </cell>
          <cell r="E1674">
            <v>1</v>
          </cell>
          <cell r="F1674">
            <v>46</v>
          </cell>
          <cell r="G1674">
            <v>7</v>
          </cell>
          <cell r="H1674">
            <v>35</v>
          </cell>
          <cell r="I1674">
            <v>4</v>
          </cell>
        </row>
        <row r="1675">
          <cell r="D1675" t="str">
            <v>办公室综合文员2[211600800102]</v>
          </cell>
          <cell r="E1675">
            <v>1</v>
          </cell>
          <cell r="F1675">
            <v>11</v>
          </cell>
          <cell r="G1675">
            <v>3</v>
          </cell>
          <cell r="H1675">
            <v>8</v>
          </cell>
          <cell r="I1675">
            <v>0</v>
          </cell>
        </row>
        <row r="1676">
          <cell r="D1676" t="str">
            <v>办公室综合文员3[211600800103]</v>
          </cell>
          <cell r="E1676">
            <v>1</v>
          </cell>
          <cell r="F1676">
            <v>14</v>
          </cell>
          <cell r="G1676">
            <v>3</v>
          </cell>
          <cell r="H1676">
            <v>9</v>
          </cell>
          <cell r="I1676">
            <v>2</v>
          </cell>
        </row>
        <row r="1677">
          <cell r="D1677" t="str">
            <v>金融服务专员[211600900301]</v>
          </cell>
          <cell r="E1677">
            <v>2</v>
          </cell>
          <cell r="F1677">
            <v>117</v>
          </cell>
          <cell r="G1677">
            <v>28</v>
          </cell>
          <cell r="H1677">
            <v>87</v>
          </cell>
          <cell r="I1677">
            <v>2</v>
          </cell>
        </row>
        <row r="1678">
          <cell r="D1678" t="str">
            <v>办公室综合文员2[211601000101]</v>
          </cell>
          <cell r="E1678">
            <v>1</v>
          </cell>
          <cell r="F1678">
            <v>6</v>
          </cell>
          <cell r="G1678">
            <v>0</v>
          </cell>
          <cell r="H1678">
            <v>6</v>
          </cell>
          <cell r="I1678">
            <v>0</v>
          </cell>
        </row>
        <row r="1679">
          <cell r="D1679" t="str">
            <v>办公室综合文员1[211601000102]</v>
          </cell>
          <cell r="E1679">
            <v>1</v>
          </cell>
          <cell r="F1679">
            <v>31</v>
          </cell>
          <cell r="G1679">
            <v>0</v>
          </cell>
          <cell r="H1679">
            <v>31</v>
          </cell>
          <cell r="I1679">
            <v>0</v>
          </cell>
        </row>
        <row r="1680">
          <cell r="D1680" t="str">
            <v>专业技术人员[211601100301]</v>
          </cell>
          <cell r="E1680">
            <v>1</v>
          </cell>
          <cell r="F1680">
            <v>29</v>
          </cell>
          <cell r="G1680">
            <v>1</v>
          </cell>
          <cell r="H1680">
            <v>22</v>
          </cell>
          <cell r="I1680">
            <v>6</v>
          </cell>
        </row>
        <row r="1681">
          <cell r="D1681" t="str">
            <v>专业技术人员[211601100101]</v>
          </cell>
          <cell r="E1681">
            <v>1</v>
          </cell>
          <cell r="F1681">
            <v>19</v>
          </cell>
          <cell r="G1681">
            <v>0</v>
          </cell>
          <cell r="H1681">
            <v>18</v>
          </cell>
          <cell r="I1681">
            <v>1</v>
          </cell>
        </row>
        <row r="1682">
          <cell r="D1682" t="str">
            <v>幼儿园教师[211601217501]</v>
          </cell>
          <cell r="E1682">
            <v>2</v>
          </cell>
          <cell r="F1682">
            <v>60</v>
          </cell>
          <cell r="G1682">
            <v>9</v>
          </cell>
          <cell r="H1682">
            <v>44</v>
          </cell>
          <cell r="I1682">
            <v>7</v>
          </cell>
        </row>
        <row r="1683">
          <cell r="D1683" t="str">
            <v>幼儿园教师[211601217201]</v>
          </cell>
          <cell r="E1683">
            <v>1</v>
          </cell>
          <cell r="F1683">
            <v>39</v>
          </cell>
          <cell r="G1683">
            <v>7</v>
          </cell>
          <cell r="H1683">
            <v>23</v>
          </cell>
          <cell r="I1683">
            <v>9</v>
          </cell>
        </row>
        <row r="1684">
          <cell r="D1684" t="str">
            <v>语文教师[211601213901]</v>
          </cell>
          <cell r="E1684">
            <v>1</v>
          </cell>
          <cell r="F1684">
            <v>15</v>
          </cell>
          <cell r="G1684">
            <v>5</v>
          </cell>
          <cell r="H1684">
            <v>8</v>
          </cell>
          <cell r="I1684">
            <v>2</v>
          </cell>
        </row>
        <row r="1685">
          <cell r="D1685" t="str">
            <v>数学教师[211601213902]</v>
          </cell>
          <cell r="E1685">
            <v>1</v>
          </cell>
          <cell r="F1685">
            <v>2</v>
          </cell>
          <cell r="G1685">
            <v>1</v>
          </cell>
          <cell r="H1685">
            <v>0</v>
          </cell>
          <cell r="I1685">
            <v>1</v>
          </cell>
        </row>
        <row r="1686">
          <cell r="D1686" t="str">
            <v>体育教师[211601213903]</v>
          </cell>
          <cell r="E1686">
            <v>1</v>
          </cell>
          <cell r="F1686">
            <v>43</v>
          </cell>
          <cell r="G1686">
            <v>9</v>
          </cell>
          <cell r="H1686">
            <v>32</v>
          </cell>
          <cell r="I1686">
            <v>2</v>
          </cell>
        </row>
        <row r="1687">
          <cell r="D1687" t="str">
            <v>语文教师[211601211101]</v>
          </cell>
          <cell r="E1687">
            <v>2</v>
          </cell>
          <cell r="F1687">
            <v>20</v>
          </cell>
          <cell r="G1687">
            <v>5</v>
          </cell>
          <cell r="H1687">
            <v>13</v>
          </cell>
          <cell r="I1687">
            <v>2</v>
          </cell>
        </row>
        <row r="1688">
          <cell r="D1688" t="str">
            <v>数学教师[211601211102]</v>
          </cell>
          <cell r="E1688">
            <v>1</v>
          </cell>
          <cell r="F1688">
            <v>11</v>
          </cell>
          <cell r="G1688">
            <v>4</v>
          </cell>
          <cell r="H1688">
            <v>4</v>
          </cell>
          <cell r="I1688">
            <v>3</v>
          </cell>
        </row>
        <row r="1689">
          <cell r="D1689" t="str">
            <v>音乐教师[211601211103]</v>
          </cell>
          <cell r="E1689">
            <v>1</v>
          </cell>
          <cell r="F1689">
            <v>19</v>
          </cell>
          <cell r="G1689">
            <v>8</v>
          </cell>
          <cell r="H1689">
            <v>11</v>
          </cell>
          <cell r="I1689">
            <v>0</v>
          </cell>
        </row>
        <row r="1690">
          <cell r="D1690" t="str">
            <v>体育教师[211601211104]</v>
          </cell>
          <cell r="E1690">
            <v>1</v>
          </cell>
          <cell r="F1690">
            <v>20</v>
          </cell>
          <cell r="G1690">
            <v>2</v>
          </cell>
          <cell r="H1690">
            <v>17</v>
          </cell>
          <cell r="I1690">
            <v>1</v>
          </cell>
        </row>
        <row r="1691">
          <cell r="D1691" t="str">
            <v>语文教师[211601210301]</v>
          </cell>
          <cell r="E1691">
            <v>1</v>
          </cell>
          <cell r="F1691">
            <v>21</v>
          </cell>
          <cell r="G1691">
            <v>4</v>
          </cell>
          <cell r="H1691">
            <v>16</v>
          </cell>
          <cell r="I1691">
            <v>1</v>
          </cell>
        </row>
        <row r="1692">
          <cell r="D1692" t="str">
            <v>英语教师[211601210302]</v>
          </cell>
          <cell r="E1692">
            <v>1</v>
          </cell>
          <cell r="F1692">
            <v>61</v>
          </cell>
          <cell r="G1692">
            <v>3</v>
          </cell>
          <cell r="H1692">
            <v>54</v>
          </cell>
          <cell r="I1692">
            <v>4</v>
          </cell>
        </row>
        <row r="1693">
          <cell r="D1693" t="str">
            <v>信息技术教师[211601210303]</v>
          </cell>
          <cell r="E1693">
            <v>2</v>
          </cell>
          <cell r="F1693">
            <v>26</v>
          </cell>
          <cell r="G1693">
            <v>4</v>
          </cell>
          <cell r="H1693">
            <v>18</v>
          </cell>
          <cell r="I1693">
            <v>4</v>
          </cell>
        </row>
        <row r="1694">
          <cell r="D1694" t="str">
            <v>语文教师[211601207601]</v>
          </cell>
          <cell r="E1694">
            <v>2</v>
          </cell>
          <cell r="F1694">
            <v>25</v>
          </cell>
          <cell r="G1694">
            <v>4</v>
          </cell>
          <cell r="H1694">
            <v>15</v>
          </cell>
          <cell r="I1694">
            <v>6</v>
          </cell>
        </row>
        <row r="1695">
          <cell r="D1695" t="str">
            <v>数学教师[211601207602]</v>
          </cell>
          <cell r="E1695">
            <v>3</v>
          </cell>
          <cell r="F1695">
            <v>18</v>
          </cell>
          <cell r="G1695">
            <v>3</v>
          </cell>
          <cell r="H1695">
            <v>13</v>
          </cell>
          <cell r="I1695">
            <v>2</v>
          </cell>
        </row>
        <row r="1696">
          <cell r="D1696" t="str">
            <v>英语教师[211601207603]</v>
          </cell>
          <cell r="E1696">
            <v>2</v>
          </cell>
          <cell r="F1696">
            <v>70</v>
          </cell>
          <cell r="G1696">
            <v>8</v>
          </cell>
          <cell r="H1696">
            <v>58</v>
          </cell>
          <cell r="I1696">
            <v>4</v>
          </cell>
        </row>
        <row r="1697">
          <cell r="D1697" t="str">
            <v>美术教师[211601207604]</v>
          </cell>
          <cell r="E1697">
            <v>1</v>
          </cell>
          <cell r="F1697">
            <v>62</v>
          </cell>
          <cell r="G1697">
            <v>5</v>
          </cell>
          <cell r="H1697">
            <v>54</v>
          </cell>
          <cell r="I1697">
            <v>3</v>
          </cell>
        </row>
        <row r="1698">
          <cell r="D1698" t="str">
            <v>信息技术教师[211601207605]</v>
          </cell>
          <cell r="E1698">
            <v>1</v>
          </cell>
          <cell r="F1698">
            <v>7</v>
          </cell>
          <cell r="G1698">
            <v>3</v>
          </cell>
          <cell r="H1698">
            <v>4</v>
          </cell>
          <cell r="I1698">
            <v>0</v>
          </cell>
        </row>
        <row r="1699">
          <cell r="D1699" t="str">
            <v>体育教师[211601207606]</v>
          </cell>
          <cell r="E1699">
            <v>1</v>
          </cell>
          <cell r="F1699">
            <v>23</v>
          </cell>
          <cell r="G1699">
            <v>3</v>
          </cell>
          <cell r="H1699">
            <v>20</v>
          </cell>
          <cell r="I1699">
            <v>0</v>
          </cell>
        </row>
        <row r="1700">
          <cell r="D1700" t="str">
            <v>语文教师[211601207503]</v>
          </cell>
          <cell r="E1700">
            <v>2</v>
          </cell>
          <cell r="F1700">
            <v>22</v>
          </cell>
          <cell r="G1700">
            <v>8</v>
          </cell>
          <cell r="H1700">
            <v>10</v>
          </cell>
          <cell r="I1700">
            <v>4</v>
          </cell>
        </row>
        <row r="1701">
          <cell r="D1701" t="str">
            <v>数学教师[211601207504]</v>
          </cell>
          <cell r="E1701">
            <v>1</v>
          </cell>
          <cell r="F1701">
            <v>5</v>
          </cell>
          <cell r="G1701">
            <v>1</v>
          </cell>
          <cell r="H1701">
            <v>2</v>
          </cell>
          <cell r="I1701">
            <v>2</v>
          </cell>
        </row>
        <row r="1702">
          <cell r="D1702" t="str">
            <v>语文教师[211601206801]</v>
          </cell>
          <cell r="E1702">
            <v>1</v>
          </cell>
          <cell r="F1702">
            <v>6</v>
          </cell>
          <cell r="G1702">
            <v>0</v>
          </cell>
          <cell r="H1702">
            <v>5</v>
          </cell>
          <cell r="I1702">
            <v>1</v>
          </cell>
        </row>
        <row r="1703">
          <cell r="D1703" t="str">
            <v>数学教师[211601206802]</v>
          </cell>
          <cell r="E1703">
            <v>1</v>
          </cell>
          <cell r="F1703">
            <v>6</v>
          </cell>
          <cell r="G1703">
            <v>0</v>
          </cell>
          <cell r="H1703">
            <v>5</v>
          </cell>
          <cell r="I1703">
            <v>1</v>
          </cell>
        </row>
        <row r="1704">
          <cell r="D1704" t="str">
            <v>英语教师[211601206803]</v>
          </cell>
          <cell r="E1704">
            <v>1</v>
          </cell>
          <cell r="F1704">
            <v>50</v>
          </cell>
          <cell r="G1704">
            <v>18</v>
          </cell>
          <cell r="H1704">
            <v>28</v>
          </cell>
          <cell r="I1704">
            <v>4</v>
          </cell>
        </row>
        <row r="1705">
          <cell r="D1705" t="str">
            <v>体育教师[211601206804]</v>
          </cell>
          <cell r="E1705">
            <v>1</v>
          </cell>
          <cell r="F1705">
            <v>19</v>
          </cell>
          <cell r="G1705">
            <v>0</v>
          </cell>
          <cell r="H1705">
            <v>18</v>
          </cell>
          <cell r="I1705">
            <v>1</v>
          </cell>
        </row>
        <row r="1706">
          <cell r="D1706" t="str">
            <v>英语教师[211601206001]</v>
          </cell>
          <cell r="E1706">
            <v>1</v>
          </cell>
          <cell r="F1706">
            <v>28</v>
          </cell>
          <cell r="G1706">
            <v>0</v>
          </cell>
          <cell r="H1706">
            <v>21</v>
          </cell>
          <cell r="I1706">
            <v>7</v>
          </cell>
        </row>
        <row r="1707">
          <cell r="D1707" t="str">
            <v>物理教师[211601205901]</v>
          </cell>
          <cell r="E1707">
            <v>2</v>
          </cell>
          <cell r="F1707">
            <v>10</v>
          </cell>
          <cell r="G1707">
            <v>1</v>
          </cell>
          <cell r="H1707">
            <v>7</v>
          </cell>
          <cell r="I1707">
            <v>2</v>
          </cell>
        </row>
        <row r="1708">
          <cell r="D1708" t="str">
            <v>化学教师[211601205902]</v>
          </cell>
          <cell r="E1708">
            <v>1</v>
          </cell>
          <cell r="F1708">
            <v>38</v>
          </cell>
          <cell r="G1708">
            <v>7</v>
          </cell>
          <cell r="H1708">
            <v>24</v>
          </cell>
          <cell r="I1708">
            <v>7</v>
          </cell>
        </row>
        <row r="1709">
          <cell r="D1709" t="str">
            <v>语文教师[211601205401]</v>
          </cell>
          <cell r="E1709">
            <v>1</v>
          </cell>
          <cell r="F1709">
            <v>8</v>
          </cell>
          <cell r="G1709">
            <v>3</v>
          </cell>
          <cell r="H1709">
            <v>4</v>
          </cell>
          <cell r="I1709">
            <v>1</v>
          </cell>
        </row>
        <row r="1710">
          <cell r="D1710" t="str">
            <v>数学教师[211601205402]</v>
          </cell>
          <cell r="E1710">
            <v>2</v>
          </cell>
          <cell r="F1710">
            <v>13</v>
          </cell>
          <cell r="G1710">
            <v>1</v>
          </cell>
          <cell r="H1710">
            <v>9</v>
          </cell>
          <cell r="I1710">
            <v>3</v>
          </cell>
        </row>
        <row r="1711">
          <cell r="D1711" t="str">
            <v>英语教师[211601205403]</v>
          </cell>
          <cell r="E1711">
            <v>1</v>
          </cell>
          <cell r="F1711">
            <v>33</v>
          </cell>
          <cell r="G1711">
            <v>7</v>
          </cell>
          <cell r="H1711">
            <v>25</v>
          </cell>
          <cell r="I1711">
            <v>1</v>
          </cell>
        </row>
        <row r="1712">
          <cell r="D1712" t="str">
            <v>语文教师[211601204801]</v>
          </cell>
          <cell r="E1712">
            <v>1</v>
          </cell>
          <cell r="F1712">
            <v>6</v>
          </cell>
          <cell r="G1712">
            <v>0</v>
          </cell>
          <cell r="H1712">
            <v>5</v>
          </cell>
          <cell r="I1712">
            <v>1</v>
          </cell>
        </row>
        <row r="1713">
          <cell r="D1713" t="str">
            <v>数学教师[211601204802]</v>
          </cell>
          <cell r="E1713">
            <v>1</v>
          </cell>
          <cell r="F1713">
            <v>4</v>
          </cell>
          <cell r="G1713">
            <v>1</v>
          </cell>
          <cell r="H1713">
            <v>2</v>
          </cell>
          <cell r="I1713">
            <v>1</v>
          </cell>
        </row>
        <row r="1714">
          <cell r="D1714" t="str">
            <v>体育教师[211601204803]</v>
          </cell>
          <cell r="E1714">
            <v>1</v>
          </cell>
          <cell r="F1714">
            <v>27</v>
          </cell>
          <cell r="G1714">
            <v>11</v>
          </cell>
          <cell r="H1714">
            <v>5</v>
          </cell>
          <cell r="I1714">
            <v>11</v>
          </cell>
        </row>
        <row r="1715">
          <cell r="D1715" t="str">
            <v>美术教师[211601204804]</v>
          </cell>
          <cell r="E1715">
            <v>1</v>
          </cell>
          <cell r="F1715">
            <v>63</v>
          </cell>
          <cell r="G1715">
            <v>5</v>
          </cell>
          <cell r="H1715">
            <v>56</v>
          </cell>
          <cell r="I1715">
            <v>2</v>
          </cell>
        </row>
        <row r="1716">
          <cell r="D1716" t="str">
            <v>语文教师[211601203301]</v>
          </cell>
          <cell r="E1716">
            <v>1</v>
          </cell>
          <cell r="F1716">
            <v>11</v>
          </cell>
          <cell r="G1716">
            <v>6</v>
          </cell>
          <cell r="H1716">
            <v>5</v>
          </cell>
          <cell r="I1716">
            <v>0</v>
          </cell>
        </row>
        <row r="1717">
          <cell r="D1717" t="str">
            <v>数学教师[211601203302]</v>
          </cell>
          <cell r="E1717">
            <v>1</v>
          </cell>
          <cell r="F1717">
            <v>5</v>
          </cell>
          <cell r="G1717">
            <v>0</v>
          </cell>
          <cell r="H1717">
            <v>5</v>
          </cell>
          <cell r="I1717">
            <v>0</v>
          </cell>
        </row>
        <row r="1718">
          <cell r="D1718" t="str">
            <v>音乐教师[211601203303]</v>
          </cell>
          <cell r="E1718">
            <v>1</v>
          </cell>
          <cell r="F1718">
            <v>29</v>
          </cell>
          <cell r="G1718">
            <v>12</v>
          </cell>
          <cell r="H1718">
            <v>17</v>
          </cell>
          <cell r="I1718">
            <v>0</v>
          </cell>
        </row>
        <row r="1719">
          <cell r="D1719" t="str">
            <v>英语教师[211601203304]</v>
          </cell>
          <cell r="E1719">
            <v>1</v>
          </cell>
          <cell r="F1719">
            <v>51</v>
          </cell>
          <cell r="G1719">
            <v>16</v>
          </cell>
          <cell r="H1719">
            <v>29</v>
          </cell>
          <cell r="I1719">
            <v>6</v>
          </cell>
        </row>
        <row r="1720">
          <cell r="D1720" t="str">
            <v>小学教师[211601203305]</v>
          </cell>
          <cell r="E1720">
            <v>3</v>
          </cell>
          <cell r="F1720">
            <v>28</v>
          </cell>
          <cell r="G1720">
            <v>5</v>
          </cell>
          <cell r="H1720">
            <v>20</v>
          </cell>
          <cell r="I1720">
            <v>3</v>
          </cell>
        </row>
        <row r="1721">
          <cell r="D1721" t="str">
            <v>信息技术教师[211601202801]</v>
          </cell>
          <cell r="E1721">
            <v>1</v>
          </cell>
          <cell r="F1721">
            <v>18</v>
          </cell>
          <cell r="G1721">
            <v>3</v>
          </cell>
          <cell r="H1721">
            <v>11</v>
          </cell>
          <cell r="I1721">
            <v>4</v>
          </cell>
        </row>
        <row r="1722">
          <cell r="D1722" t="str">
            <v>数学教师[211601202802]</v>
          </cell>
          <cell r="E1722">
            <v>1</v>
          </cell>
          <cell r="F1722">
            <v>13</v>
          </cell>
          <cell r="G1722">
            <v>0</v>
          </cell>
          <cell r="H1722">
            <v>9</v>
          </cell>
          <cell r="I1722">
            <v>4</v>
          </cell>
        </row>
        <row r="1723">
          <cell r="D1723" t="str">
            <v>体育教师[211601202803]</v>
          </cell>
          <cell r="E1723">
            <v>1</v>
          </cell>
          <cell r="F1723">
            <v>24</v>
          </cell>
          <cell r="G1723">
            <v>4</v>
          </cell>
          <cell r="H1723">
            <v>19</v>
          </cell>
          <cell r="I1723">
            <v>1</v>
          </cell>
        </row>
        <row r="1724">
          <cell r="D1724" t="str">
            <v>美术教师[211601202804]</v>
          </cell>
          <cell r="E1724">
            <v>1</v>
          </cell>
          <cell r="F1724">
            <v>77</v>
          </cell>
          <cell r="G1724">
            <v>11</v>
          </cell>
          <cell r="H1724">
            <v>61</v>
          </cell>
          <cell r="I1724">
            <v>5</v>
          </cell>
        </row>
        <row r="1725">
          <cell r="D1725" t="str">
            <v>语文教师[211601202401]</v>
          </cell>
          <cell r="E1725">
            <v>1</v>
          </cell>
          <cell r="F1725">
            <v>14</v>
          </cell>
          <cell r="G1725">
            <v>1</v>
          </cell>
          <cell r="H1725">
            <v>7</v>
          </cell>
          <cell r="I1725">
            <v>6</v>
          </cell>
        </row>
        <row r="1726">
          <cell r="D1726" t="str">
            <v>数学教师[211601202402]</v>
          </cell>
          <cell r="E1726">
            <v>1</v>
          </cell>
          <cell r="F1726">
            <v>10</v>
          </cell>
          <cell r="G1726">
            <v>3</v>
          </cell>
          <cell r="H1726">
            <v>3</v>
          </cell>
          <cell r="I1726">
            <v>4</v>
          </cell>
        </row>
        <row r="1727">
          <cell r="D1727" t="str">
            <v>英语教师[211601202403]</v>
          </cell>
          <cell r="E1727">
            <v>1</v>
          </cell>
          <cell r="F1727">
            <v>33</v>
          </cell>
          <cell r="G1727">
            <v>3</v>
          </cell>
          <cell r="H1727">
            <v>29</v>
          </cell>
          <cell r="I1727">
            <v>1</v>
          </cell>
        </row>
        <row r="1728">
          <cell r="D1728" t="str">
            <v>语文教师[211601201801]</v>
          </cell>
          <cell r="E1728">
            <v>1</v>
          </cell>
          <cell r="F1728">
            <v>13</v>
          </cell>
          <cell r="G1728">
            <v>5</v>
          </cell>
          <cell r="H1728">
            <v>8</v>
          </cell>
          <cell r="I1728">
            <v>0</v>
          </cell>
        </row>
        <row r="1729">
          <cell r="D1729" t="str">
            <v>数学教师[211601201802]</v>
          </cell>
          <cell r="E1729">
            <v>1</v>
          </cell>
          <cell r="F1729">
            <v>7</v>
          </cell>
          <cell r="G1729">
            <v>1</v>
          </cell>
          <cell r="H1729">
            <v>3</v>
          </cell>
          <cell r="I1729">
            <v>3</v>
          </cell>
        </row>
        <row r="1730">
          <cell r="D1730" t="str">
            <v>物理教师[211601201803]</v>
          </cell>
          <cell r="E1730">
            <v>3</v>
          </cell>
          <cell r="F1730">
            <v>18</v>
          </cell>
          <cell r="G1730">
            <v>8</v>
          </cell>
          <cell r="H1730">
            <v>8</v>
          </cell>
          <cell r="I1730">
            <v>2</v>
          </cell>
        </row>
        <row r="1731">
          <cell r="D1731" t="str">
            <v>政治教师[211601201804]</v>
          </cell>
          <cell r="E1731">
            <v>2</v>
          </cell>
          <cell r="F1731">
            <v>30</v>
          </cell>
          <cell r="G1731">
            <v>7</v>
          </cell>
          <cell r="H1731">
            <v>20</v>
          </cell>
          <cell r="I1731">
            <v>3</v>
          </cell>
        </row>
        <row r="1732">
          <cell r="D1732" t="str">
            <v>生物教师[211601201805]</v>
          </cell>
          <cell r="E1732">
            <v>2</v>
          </cell>
          <cell r="F1732">
            <v>61</v>
          </cell>
          <cell r="G1732">
            <v>7</v>
          </cell>
          <cell r="H1732">
            <v>43</v>
          </cell>
          <cell r="I1732">
            <v>11</v>
          </cell>
        </row>
        <row r="1733">
          <cell r="D1733" t="str">
            <v>英语教师[211601201806]</v>
          </cell>
          <cell r="E1733">
            <v>1</v>
          </cell>
          <cell r="F1733">
            <v>45</v>
          </cell>
          <cell r="G1733">
            <v>8</v>
          </cell>
          <cell r="H1733">
            <v>27</v>
          </cell>
          <cell r="I1733">
            <v>10</v>
          </cell>
        </row>
        <row r="1734">
          <cell r="D1734" t="str">
            <v>音乐教师[211601201201]</v>
          </cell>
          <cell r="E1734">
            <v>1</v>
          </cell>
          <cell r="F1734">
            <v>36</v>
          </cell>
          <cell r="G1734">
            <v>9</v>
          </cell>
          <cell r="H1734">
            <v>24</v>
          </cell>
          <cell r="I1734">
            <v>3</v>
          </cell>
        </row>
        <row r="1735">
          <cell r="D1735" t="str">
            <v>机械教师[211601201202]</v>
          </cell>
          <cell r="E1735">
            <v>1</v>
          </cell>
          <cell r="F1735">
            <v>29</v>
          </cell>
          <cell r="G1735">
            <v>5</v>
          </cell>
          <cell r="H1735">
            <v>23</v>
          </cell>
          <cell r="I1735">
            <v>1</v>
          </cell>
        </row>
        <row r="1736">
          <cell r="D1736" t="str">
            <v>会计[211601201101]</v>
          </cell>
          <cell r="E1736">
            <v>2</v>
          </cell>
          <cell r="F1736">
            <v>54</v>
          </cell>
          <cell r="G1736">
            <v>4</v>
          </cell>
          <cell r="H1736">
            <v>46</v>
          </cell>
          <cell r="I1736">
            <v>4</v>
          </cell>
        </row>
        <row r="1737">
          <cell r="D1737" t="str">
            <v>幼儿园教师[211601201102]</v>
          </cell>
          <cell r="E1737">
            <v>3</v>
          </cell>
          <cell r="F1737">
            <v>80</v>
          </cell>
          <cell r="G1737">
            <v>8</v>
          </cell>
          <cell r="H1737">
            <v>59</v>
          </cell>
          <cell r="I1737">
            <v>13</v>
          </cell>
        </row>
        <row r="1738">
          <cell r="D1738" t="str">
            <v>综合文员[211601300101]</v>
          </cell>
          <cell r="E1738">
            <v>1</v>
          </cell>
          <cell r="F1738">
            <v>44</v>
          </cell>
          <cell r="G1738">
            <v>9</v>
          </cell>
          <cell r="H1738">
            <v>35</v>
          </cell>
          <cell r="I1738">
            <v>0</v>
          </cell>
        </row>
        <row r="1739">
          <cell r="D1739" t="str">
            <v>婚姻登记员[211601400601]</v>
          </cell>
          <cell r="E1739">
            <v>1</v>
          </cell>
          <cell r="F1739">
            <v>44</v>
          </cell>
          <cell r="G1739">
            <v>12</v>
          </cell>
          <cell r="H1739">
            <v>28</v>
          </cell>
          <cell r="I1739">
            <v>4</v>
          </cell>
        </row>
        <row r="1740">
          <cell r="D1740" t="str">
            <v>办公室综合岗[211601400401]</v>
          </cell>
          <cell r="E1740">
            <v>1</v>
          </cell>
          <cell r="F1740">
            <v>62</v>
          </cell>
          <cell r="G1740">
            <v>8</v>
          </cell>
          <cell r="H1740">
            <v>54</v>
          </cell>
          <cell r="I1740">
            <v>0</v>
          </cell>
        </row>
        <row r="1741">
          <cell r="D1741" t="str">
            <v>公证员[211601500201]</v>
          </cell>
          <cell r="E1741">
            <v>1</v>
          </cell>
          <cell r="F1741">
            <v>32</v>
          </cell>
          <cell r="G1741">
            <v>10</v>
          </cell>
          <cell r="H1741">
            <v>20</v>
          </cell>
          <cell r="I1741">
            <v>2</v>
          </cell>
        </row>
        <row r="1742">
          <cell r="D1742" t="str">
            <v>财会人员[211601700802]</v>
          </cell>
          <cell r="E1742">
            <v>1</v>
          </cell>
          <cell r="F1742">
            <v>46</v>
          </cell>
          <cell r="G1742">
            <v>3</v>
          </cell>
          <cell r="H1742">
            <v>41</v>
          </cell>
          <cell r="I1742">
            <v>2</v>
          </cell>
        </row>
        <row r="1743">
          <cell r="D1743" t="str">
            <v>公共管理[211601700803]</v>
          </cell>
          <cell r="E1743">
            <v>1</v>
          </cell>
          <cell r="F1743">
            <v>18</v>
          </cell>
          <cell r="G1743">
            <v>4</v>
          </cell>
          <cell r="H1743">
            <v>13</v>
          </cell>
          <cell r="I1743">
            <v>1</v>
          </cell>
        </row>
        <row r="1744">
          <cell r="D1744" t="str">
            <v>法务人员[211601700701]</v>
          </cell>
          <cell r="E1744">
            <v>1</v>
          </cell>
          <cell r="F1744">
            <v>13</v>
          </cell>
          <cell r="G1744">
            <v>2</v>
          </cell>
          <cell r="H1744">
            <v>11</v>
          </cell>
          <cell r="I1744">
            <v>0</v>
          </cell>
        </row>
        <row r="1745">
          <cell r="D1745" t="str">
            <v>信息管理[211601700702]</v>
          </cell>
          <cell r="E1745">
            <v>1</v>
          </cell>
          <cell r="F1745">
            <v>12</v>
          </cell>
          <cell r="G1745">
            <v>3</v>
          </cell>
          <cell r="H1745">
            <v>8</v>
          </cell>
          <cell r="I1745">
            <v>1</v>
          </cell>
        </row>
        <row r="1746">
          <cell r="D1746" t="str">
            <v>财会人员[211601700501]</v>
          </cell>
          <cell r="E1746">
            <v>1</v>
          </cell>
          <cell r="F1746">
            <v>19</v>
          </cell>
          <cell r="G1746">
            <v>0</v>
          </cell>
          <cell r="H1746">
            <v>18</v>
          </cell>
          <cell r="I1746">
            <v>1</v>
          </cell>
        </row>
        <row r="1747">
          <cell r="D1747" t="str">
            <v>信息管理[211601700502]</v>
          </cell>
          <cell r="E1747">
            <v>1</v>
          </cell>
          <cell r="F1747">
            <v>16</v>
          </cell>
          <cell r="G1747">
            <v>4</v>
          </cell>
          <cell r="H1747">
            <v>11</v>
          </cell>
          <cell r="I1747">
            <v>1</v>
          </cell>
        </row>
        <row r="1748">
          <cell r="D1748" t="str">
            <v>技术员1[211601800401]</v>
          </cell>
          <cell r="E1748">
            <v>2</v>
          </cell>
          <cell r="F1748">
            <v>23</v>
          </cell>
          <cell r="G1748">
            <v>7</v>
          </cell>
          <cell r="H1748">
            <v>16</v>
          </cell>
          <cell r="I1748">
            <v>0</v>
          </cell>
        </row>
        <row r="1749">
          <cell r="D1749" t="str">
            <v>技术员2[211601800402]</v>
          </cell>
          <cell r="E1749">
            <v>1</v>
          </cell>
          <cell r="F1749">
            <v>16</v>
          </cell>
          <cell r="G1749">
            <v>4</v>
          </cell>
          <cell r="H1749">
            <v>11</v>
          </cell>
          <cell r="I1749">
            <v>1</v>
          </cell>
        </row>
        <row r="1750">
          <cell r="D1750" t="str">
            <v>专技人员[211601900201]</v>
          </cell>
          <cell r="E1750">
            <v>3</v>
          </cell>
          <cell r="F1750">
            <v>98</v>
          </cell>
          <cell r="G1750">
            <v>3</v>
          </cell>
          <cell r="H1750">
            <v>92</v>
          </cell>
          <cell r="I1750">
            <v>3</v>
          </cell>
        </row>
        <row r="1751">
          <cell r="D1751" t="str">
            <v>管理员[211602000301]</v>
          </cell>
          <cell r="E1751">
            <v>1</v>
          </cell>
          <cell r="F1751">
            <v>10</v>
          </cell>
          <cell r="G1751">
            <v>8</v>
          </cell>
          <cell r="H1751">
            <v>2</v>
          </cell>
          <cell r="I1751">
            <v>0</v>
          </cell>
        </row>
        <row r="1752">
          <cell r="D1752" t="str">
            <v>管理员[211602000201]</v>
          </cell>
          <cell r="E1752">
            <v>1</v>
          </cell>
          <cell r="F1752">
            <v>4</v>
          </cell>
          <cell r="G1752">
            <v>2</v>
          </cell>
          <cell r="H1752">
            <v>2</v>
          </cell>
          <cell r="I1752">
            <v>0</v>
          </cell>
        </row>
        <row r="1753">
          <cell r="D1753" t="str">
            <v>执法人员[211602000101]</v>
          </cell>
          <cell r="E1753">
            <v>2</v>
          </cell>
          <cell r="F1753">
            <v>17</v>
          </cell>
          <cell r="G1753">
            <v>4</v>
          </cell>
          <cell r="H1753">
            <v>12</v>
          </cell>
          <cell r="I1753">
            <v>1</v>
          </cell>
        </row>
        <row r="1754">
          <cell r="D1754" t="str">
            <v>管理员[211602000102]</v>
          </cell>
          <cell r="E1754">
            <v>1</v>
          </cell>
          <cell r="F1754">
            <v>4</v>
          </cell>
          <cell r="G1754">
            <v>0</v>
          </cell>
          <cell r="H1754">
            <v>3</v>
          </cell>
          <cell r="I1754">
            <v>1</v>
          </cell>
        </row>
        <row r="1755">
          <cell r="D1755" t="str">
            <v>工程管理员[210600500401]</v>
          </cell>
          <cell r="E1755">
            <v>1</v>
          </cell>
          <cell r="F1755">
            <v>22</v>
          </cell>
          <cell r="G1755">
            <v>6</v>
          </cell>
          <cell r="H1755">
            <v>16</v>
          </cell>
          <cell r="I1755">
            <v>0</v>
          </cell>
        </row>
        <row r="1756">
          <cell r="D1756" t="str">
            <v>财务会计[210600500301]</v>
          </cell>
          <cell r="E1756">
            <v>1</v>
          </cell>
          <cell r="F1756">
            <v>59</v>
          </cell>
          <cell r="G1756">
            <v>7</v>
          </cell>
          <cell r="H1756">
            <v>52</v>
          </cell>
          <cell r="I1756">
            <v>0</v>
          </cell>
        </row>
        <row r="1757">
          <cell r="D1757" t="str">
            <v>工程管理员[210600500302]</v>
          </cell>
          <cell r="E1757">
            <v>1</v>
          </cell>
          <cell r="F1757">
            <v>55</v>
          </cell>
          <cell r="G1757">
            <v>5</v>
          </cell>
          <cell r="H1757">
            <v>47</v>
          </cell>
          <cell r="I1757">
            <v>3</v>
          </cell>
        </row>
        <row r="1758">
          <cell r="D1758" t="str">
            <v>办公室科员[210600500101]</v>
          </cell>
          <cell r="E1758">
            <v>1</v>
          </cell>
          <cell r="F1758">
            <v>22</v>
          </cell>
          <cell r="G1758">
            <v>9</v>
          </cell>
          <cell r="H1758">
            <v>13</v>
          </cell>
          <cell r="I1758">
            <v>0</v>
          </cell>
        </row>
        <row r="1759">
          <cell r="D1759" t="str">
            <v>法制科科员[210600500102]</v>
          </cell>
          <cell r="E1759">
            <v>1</v>
          </cell>
          <cell r="F1759">
            <v>34</v>
          </cell>
          <cell r="G1759">
            <v>13</v>
          </cell>
          <cell r="H1759">
            <v>21</v>
          </cell>
          <cell r="I1759">
            <v>0</v>
          </cell>
        </row>
        <row r="1760">
          <cell r="D1760" t="str">
            <v>监督科监督员[210600500103]</v>
          </cell>
          <cell r="E1760">
            <v>6</v>
          </cell>
          <cell r="F1760">
            <v>200</v>
          </cell>
          <cell r="G1760">
            <v>26</v>
          </cell>
          <cell r="H1760">
            <v>170</v>
          </cell>
          <cell r="I1760">
            <v>4</v>
          </cell>
        </row>
        <row r="1761">
          <cell r="D1761" t="str">
            <v>职员[210600600701]</v>
          </cell>
          <cell r="E1761">
            <v>1</v>
          </cell>
          <cell r="F1761">
            <v>28</v>
          </cell>
          <cell r="G1761">
            <v>3</v>
          </cell>
          <cell r="H1761">
            <v>22</v>
          </cell>
          <cell r="I1761">
            <v>3</v>
          </cell>
        </row>
        <row r="1762">
          <cell r="D1762" t="str">
            <v>数据统计人员[210600600702]</v>
          </cell>
          <cell r="E1762">
            <v>1</v>
          </cell>
          <cell r="F1762">
            <v>37</v>
          </cell>
          <cell r="G1762">
            <v>5</v>
          </cell>
          <cell r="H1762">
            <v>11</v>
          </cell>
          <cell r="I1762">
            <v>21</v>
          </cell>
        </row>
        <row r="1763">
          <cell r="D1763" t="str">
            <v>工程技术人员[210600600703]</v>
          </cell>
          <cell r="E1763">
            <v>1</v>
          </cell>
          <cell r="F1763">
            <v>34</v>
          </cell>
          <cell r="G1763">
            <v>5</v>
          </cell>
          <cell r="H1763">
            <v>25</v>
          </cell>
          <cell r="I1763">
            <v>4</v>
          </cell>
        </row>
        <row r="1764">
          <cell r="D1764" t="str">
            <v>工程管理人员1[210600700046]</v>
          </cell>
          <cell r="E1764">
            <v>1</v>
          </cell>
          <cell r="F1764">
            <v>52</v>
          </cell>
          <cell r="G1764">
            <v>1</v>
          </cell>
          <cell r="H1764">
            <v>49</v>
          </cell>
          <cell r="I1764">
            <v>2</v>
          </cell>
        </row>
        <row r="1765">
          <cell r="D1765" t="str">
            <v>工程管理人员2[210600700047]</v>
          </cell>
          <cell r="E1765">
            <v>2</v>
          </cell>
          <cell r="F1765">
            <v>68</v>
          </cell>
          <cell r="G1765">
            <v>4</v>
          </cell>
          <cell r="H1765">
            <v>57</v>
          </cell>
          <cell r="I1765">
            <v>7</v>
          </cell>
        </row>
        <row r="1766">
          <cell r="D1766" t="str">
            <v>信息技术教师[210600700045]</v>
          </cell>
          <cell r="E1766">
            <v>1</v>
          </cell>
          <cell r="F1766">
            <v>8</v>
          </cell>
          <cell r="G1766">
            <v>0</v>
          </cell>
          <cell r="H1766">
            <v>7</v>
          </cell>
          <cell r="I1766">
            <v>1</v>
          </cell>
        </row>
        <row r="1767">
          <cell r="D1767" t="str">
            <v>公民素养类课程教研员[210600700043]</v>
          </cell>
          <cell r="E1767">
            <v>1</v>
          </cell>
          <cell r="F1767">
            <v>27</v>
          </cell>
          <cell r="G1767">
            <v>0</v>
          </cell>
          <cell r="H1767">
            <v>25</v>
          </cell>
          <cell r="I1767">
            <v>2</v>
          </cell>
        </row>
        <row r="1768">
          <cell r="D1768" t="str">
            <v>生活艺能类课程教研员[210600700044]</v>
          </cell>
          <cell r="E1768">
            <v>1</v>
          </cell>
          <cell r="F1768">
            <v>65</v>
          </cell>
          <cell r="G1768">
            <v>0</v>
          </cell>
          <cell r="H1768">
            <v>60</v>
          </cell>
          <cell r="I1768">
            <v>5</v>
          </cell>
        </row>
        <row r="1769">
          <cell r="D1769" t="str">
            <v>幼儿园教师1[210600700040]</v>
          </cell>
          <cell r="E1769">
            <v>10</v>
          </cell>
          <cell r="F1769">
            <v>168</v>
          </cell>
          <cell r="G1769">
            <v>0</v>
          </cell>
          <cell r="H1769">
            <v>149</v>
          </cell>
          <cell r="I1769">
            <v>19</v>
          </cell>
        </row>
        <row r="1770">
          <cell r="D1770" t="str">
            <v>幼儿园教师2[210600700041]</v>
          </cell>
          <cell r="E1770">
            <v>10</v>
          </cell>
          <cell r="F1770">
            <v>167</v>
          </cell>
          <cell r="G1770">
            <v>1</v>
          </cell>
          <cell r="H1770">
            <v>145</v>
          </cell>
          <cell r="I1770">
            <v>21</v>
          </cell>
        </row>
        <row r="1771">
          <cell r="D1771" t="str">
            <v>幼儿园教师3[210600700042]</v>
          </cell>
          <cell r="E1771">
            <v>10</v>
          </cell>
          <cell r="F1771">
            <v>192</v>
          </cell>
          <cell r="G1771">
            <v>1</v>
          </cell>
          <cell r="H1771">
            <v>164</v>
          </cell>
          <cell r="I1771">
            <v>27</v>
          </cell>
        </row>
        <row r="1772">
          <cell r="D1772" t="str">
            <v>高中历史教师[210600700006]</v>
          </cell>
          <cell r="E1772">
            <v>2</v>
          </cell>
          <cell r="F1772">
            <v>52</v>
          </cell>
          <cell r="G1772">
            <v>3</v>
          </cell>
          <cell r="H1772">
            <v>47</v>
          </cell>
          <cell r="I1772">
            <v>2</v>
          </cell>
        </row>
        <row r="1773">
          <cell r="D1773" t="str">
            <v>初中语文教师1[210600700008]</v>
          </cell>
          <cell r="E1773">
            <v>2</v>
          </cell>
          <cell r="F1773">
            <v>48</v>
          </cell>
          <cell r="G1773">
            <v>13</v>
          </cell>
          <cell r="H1773">
            <v>24</v>
          </cell>
          <cell r="I1773">
            <v>11</v>
          </cell>
        </row>
        <row r="1774">
          <cell r="D1774" t="str">
            <v>初中语文教师2[210600700009]</v>
          </cell>
          <cell r="E1774">
            <v>3</v>
          </cell>
          <cell r="F1774">
            <v>107</v>
          </cell>
          <cell r="G1774">
            <v>14</v>
          </cell>
          <cell r="H1774">
            <v>90</v>
          </cell>
          <cell r="I1774">
            <v>3</v>
          </cell>
        </row>
        <row r="1775">
          <cell r="D1775" t="str">
            <v>初中数学教师[210600700010]</v>
          </cell>
          <cell r="E1775">
            <v>3</v>
          </cell>
          <cell r="F1775">
            <v>69</v>
          </cell>
          <cell r="G1775">
            <v>0</v>
          </cell>
          <cell r="H1775">
            <v>61</v>
          </cell>
          <cell r="I1775">
            <v>8</v>
          </cell>
        </row>
        <row r="1776">
          <cell r="D1776" t="str">
            <v>初中化学教师[210600700016]</v>
          </cell>
          <cell r="E1776">
            <v>2</v>
          </cell>
          <cell r="F1776">
            <v>152</v>
          </cell>
          <cell r="G1776">
            <v>11</v>
          </cell>
          <cell r="H1776">
            <v>122</v>
          </cell>
          <cell r="I1776">
            <v>19</v>
          </cell>
        </row>
        <row r="1777">
          <cell r="D1777" t="str">
            <v>初中历史教师[210600700017]</v>
          </cell>
          <cell r="E1777">
            <v>5</v>
          </cell>
          <cell r="F1777">
            <v>108</v>
          </cell>
          <cell r="G1777">
            <v>5</v>
          </cell>
          <cell r="H1777">
            <v>98</v>
          </cell>
          <cell r="I1777">
            <v>5</v>
          </cell>
        </row>
        <row r="1778">
          <cell r="D1778" t="str">
            <v>小学语文教师1[210600700021]</v>
          </cell>
          <cell r="E1778">
            <v>6</v>
          </cell>
          <cell r="F1778">
            <v>153</v>
          </cell>
          <cell r="G1778">
            <v>6</v>
          </cell>
          <cell r="H1778">
            <v>132</v>
          </cell>
          <cell r="I1778">
            <v>15</v>
          </cell>
        </row>
        <row r="1779">
          <cell r="D1779" t="str">
            <v>小学语文教师2[210600700022]</v>
          </cell>
          <cell r="E1779">
            <v>7</v>
          </cell>
          <cell r="F1779">
            <v>236</v>
          </cell>
          <cell r="G1779">
            <v>2</v>
          </cell>
          <cell r="H1779">
            <v>215</v>
          </cell>
          <cell r="I1779">
            <v>19</v>
          </cell>
        </row>
        <row r="1780">
          <cell r="D1780" t="str">
            <v>小学语文教师3[210600700023]</v>
          </cell>
          <cell r="E1780">
            <v>8</v>
          </cell>
          <cell r="F1780">
            <v>329</v>
          </cell>
          <cell r="G1780">
            <v>2</v>
          </cell>
          <cell r="H1780">
            <v>309</v>
          </cell>
          <cell r="I1780">
            <v>18</v>
          </cell>
        </row>
        <row r="1781">
          <cell r="D1781" t="str">
            <v>小学数学教师1[210600700025]</v>
          </cell>
          <cell r="E1781">
            <v>8</v>
          </cell>
          <cell r="F1781">
            <v>108</v>
          </cell>
          <cell r="G1781">
            <v>0</v>
          </cell>
          <cell r="H1781">
            <v>105</v>
          </cell>
          <cell r="I1781">
            <v>3</v>
          </cell>
        </row>
        <row r="1782">
          <cell r="D1782" t="str">
            <v>小学数学教师2[210600700026]</v>
          </cell>
          <cell r="E1782">
            <v>10</v>
          </cell>
          <cell r="F1782">
            <v>215</v>
          </cell>
          <cell r="G1782">
            <v>1</v>
          </cell>
          <cell r="H1782">
            <v>205</v>
          </cell>
          <cell r="I1782">
            <v>9</v>
          </cell>
        </row>
        <row r="1783">
          <cell r="D1783" t="str">
            <v>小学英语教师1[210600700028]</v>
          </cell>
          <cell r="E1783">
            <v>2</v>
          </cell>
          <cell r="F1783">
            <v>105</v>
          </cell>
          <cell r="G1783">
            <v>3</v>
          </cell>
          <cell r="H1783">
            <v>82</v>
          </cell>
          <cell r="I1783">
            <v>20</v>
          </cell>
        </row>
        <row r="1784">
          <cell r="D1784" t="str">
            <v>小学英语教师2[210600700029]</v>
          </cell>
          <cell r="E1784">
            <v>4</v>
          </cell>
          <cell r="F1784">
            <v>332</v>
          </cell>
          <cell r="G1784">
            <v>2</v>
          </cell>
          <cell r="H1784">
            <v>303</v>
          </cell>
          <cell r="I1784">
            <v>27</v>
          </cell>
        </row>
        <row r="1785">
          <cell r="D1785" t="str">
            <v>小学体育教师[210600700031]</v>
          </cell>
          <cell r="E1785">
            <v>2</v>
          </cell>
          <cell r="F1785">
            <v>133</v>
          </cell>
          <cell r="G1785">
            <v>3</v>
          </cell>
          <cell r="H1785">
            <v>90</v>
          </cell>
          <cell r="I1785">
            <v>40</v>
          </cell>
        </row>
        <row r="1786">
          <cell r="D1786" t="str">
            <v>小学科学教师[210600700032]</v>
          </cell>
          <cell r="E1786">
            <v>4</v>
          </cell>
          <cell r="F1786">
            <v>77</v>
          </cell>
          <cell r="G1786">
            <v>8</v>
          </cell>
          <cell r="H1786">
            <v>55</v>
          </cell>
          <cell r="I1786">
            <v>14</v>
          </cell>
        </row>
        <row r="1787">
          <cell r="D1787" t="str">
            <v>小学信息技术教师[210600700036]</v>
          </cell>
          <cell r="E1787">
            <v>2</v>
          </cell>
          <cell r="F1787">
            <v>54</v>
          </cell>
          <cell r="G1787">
            <v>3</v>
          </cell>
          <cell r="H1787">
            <v>44</v>
          </cell>
          <cell r="I1787">
            <v>7</v>
          </cell>
        </row>
        <row r="1788">
          <cell r="D1788" t="str">
            <v>小学语文教师[210600700024]</v>
          </cell>
          <cell r="E1788">
            <v>1</v>
          </cell>
          <cell r="F1788">
            <v>108</v>
          </cell>
          <cell r="G1788">
            <v>11</v>
          </cell>
          <cell r="H1788">
            <v>84</v>
          </cell>
          <cell r="I1788">
            <v>13</v>
          </cell>
        </row>
        <row r="1789">
          <cell r="D1789" t="str">
            <v>小学数学教师[210600700027]</v>
          </cell>
          <cell r="E1789">
            <v>1</v>
          </cell>
          <cell r="F1789">
            <v>78</v>
          </cell>
          <cell r="G1789">
            <v>0</v>
          </cell>
          <cell r="H1789">
            <v>68</v>
          </cell>
          <cell r="I1789">
            <v>10</v>
          </cell>
        </row>
        <row r="1790">
          <cell r="D1790" t="str">
            <v>小学语文教师[210600700037]</v>
          </cell>
          <cell r="E1790">
            <v>1</v>
          </cell>
          <cell r="F1790">
            <v>27</v>
          </cell>
          <cell r="G1790">
            <v>4</v>
          </cell>
          <cell r="H1790">
            <v>22</v>
          </cell>
          <cell r="I1790">
            <v>1</v>
          </cell>
        </row>
        <row r="1791">
          <cell r="D1791" t="str">
            <v>小学美术教师[210600700038]</v>
          </cell>
          <cell r="E1791">
            <v>1</v>
          </cell>
          <cell r="F1791">
            <v>60</v>
          </cell>
          <cell r="G1791">
            <v>3</v>
          </cell>
          <cell r="H1791">
            <v>46</v>
          </cell>
          <cell r="I1791">
            <v>11</v>
          </cell>
        </row>
        <row r="1792">
          <cell r="D1792" t="str">
            <v>小学信息技术教师[210600700039]</v>
          </cell>
          <cell r="E1792">
            <v>1</v>
          </cell>
          <cell r="F1792">
            <v>15</v>
          </cell>
          <cell r="G1792">
            <v>1</v>
          </cell>
          <cell r="H1792">
            <v>13</v>
          </cell>
          <cell r="I1792">
            <v>1</v>
          </cell>
        </row>
        <row r="1793">
          <cell r="D1793" t="str">
            <v>初中体育教师[210600700019]</v>
          </cell>
          <cell r="E1793">
            <v>1</v>
          </cell>
          <cell r="F1793">
            <v>66</v>
          </cell>
          <cell r="G1793">
            <v>0</v>
          </cell>
          <cell r="H1793">
            <v>47</v>
          </cell>
          <cell r="I1793">
            <v>19</v>
          </cell>
        </row>
        <row r="1794">
          <cell r="D1794" t="str">
            <v>初中地理教师[210600700018]</v>
          </cell>
          <cell r="E1794">
            <v>1</v>
          </cell>
          <cell r="F1794">
            <v>58</v>
          </cell>
          <cell r="G1794">
            <v>0</v>
          </cell>
          <cell r="H1794">
            <v>51</v>
          </cell>
          <cell r="I1794">
            <v>7</v>
          </cell>
        </row>
        <row r="1795">
          <cell r="D1795" t="str">
            <v>初中心理健康教师[210600700020]</v>
          </cell>
          <cell r="E1795">
            <v>1</v>
          </cell>
          <cell r="F1795">
            <v>33</v>
          </cell>
          <cell r="G1795">
            <v>0</v>
          </cell>
          <cell r="H1795">
            <v>24</v>
          </cell>
          <cell r="I1795">
            <v>9</v>
          </cell>
        </row>
        <row r="1796">
          <cell r="D1796" t="str">
            <v>初中化学教师[210600700015]</v>
          </cell>
          <cell r="E1796">
            <v>1</v>
          </cell>
          <cell r="F1796">
            <v>49</v>
          </cell>
          <cell r="G1796">
            <v>5</v>
          </cell>
          <cell r="H1796">
            <v>32</v>
          </cell>
          <cell r="I1796">
            <v>12</v>
          </cell>
        </row>
        <row r="1797">
          <cell r="D1797" t="str">
            <v>初中物理教师[210600700013]</v>
          </cell>
          <cell r="E1797">
            <v>1</v>
          </cell>
          <cell r="F1797">
            <v>15</v>
          </cell>
          <cell r="G1797">
            <v>0</v>
          </cell>
          <cell r="H1797">
            <v>12</v>
          </cell>
          <cell r="I1797">
            <v>3</v>
          </cell>
        </row>
        <row r="1798">
          <cell r="D1798" t="str">
            <v>小学科学教师[210600700033]</v>
          </cell>
          <cell r="E1798">
            <v>1</v>
          </cell>
          <cell r="F1798">
            <v>53</v>
          </cell>
          <cell r="G1798">
            <v>4</v>
          </cell>
          <cell r="H1798">
            <v>41</v>
          </cell>
          <cell r="I1798">
            <v>8</v>
          </cell>
        </row>
        <row r="1799">
          <cell r="D1799" t="str">
            <v>初中英语教师[210600700012]</v>
          </cell>
          <cell r="E1799">
            <v>1</v>
          </cell>
          <cell r="F1799">
            <v>89</v>
          </cell>
          <cell r="G1799">
            <v>1</v>
          </cell>
          <cell r="H1799">
            <v>75</v>
          </cell>
          <cell r="I1799">
            <v>13</v>
          </cell>
        </row>
        <row r="1800">
          <cell r="D1800" t="str">
            <v>初中物理教师[210600700014]</v>
          </cell>
          <cell r="E1800">
            <v>1</v>
          </cell>
          <cell r="F1800">
            <v>31</v>
          </cell>
          <cell r="G1800">
            <v>1</v>
          </cell>
          <cell r="H1800">
            <v>25</v>
          </cell>
          <cell r="I1800">
            <v>5</v>
          </cell>
        </row>
        <row r="1801">
          <cell r="D1801" t="str">
            <v>初中英语教师[210600700011]</v>
          </cell>
          <cell r="E1801">
            <v>1</v>
          </cell>
          <cell r="F1801">
            <v>57</v>
          </cell>
          <cell r="G1801">
            <v>0</v>
          </cell>
          <cell r="H1801">
            <v>45</v>
          </cell>
          <cell r="I1801">
            <v>12</v>
          </cell>
        </row>
        <row r="1802">
          <cell r="D1802" t="str">
            <v>小学体育教师[210600700030]</v>
          </cell>
          <cell r="E1802">
            <v>1</v>
          </cell>
          <cell r="F1802">
            <v>49</v>
          </cell>
          <cell r="G1802">
            <v>0</v>
          </cell>
          <cell r="H1802">
            <v>31</v>
          </cell>
          <cell r="I1802">
            <v>18</v>
          </cell>
        </row>
        <row r="1803">
          <cell r="D1803" t="str">
            <v>小学信息技术教师[210600700034]</v>
          </cell>
          <cell r="E1803">
            <v>1</v>
          </cell>
          <cell r="F1803">
            <v>16</v>
          </cell>
          <cell r="G1803">
            <v>1</v>
          </cell>
          <cell r="H1803">
            <v>10</v>
          </cell>
          <cell r="I1803">
            <v>5</v>
          </cell>
        </row>
        <row r="1804">
          <cell r="D1804" t="str">
            <v>高中语文教师[210600700004]</v>
          </cell>
          <cell r="E1804">
            <v>1</v>
          </cell>
          <cell r="F1804">
            <v>26</v>
          </cell>
          <cell r="G1804">
            <v>3</v>
          </cell>
          <cell r="H1804">
            <v>23</v>
          </cell>
          <cell r="I1804">
            <v>0</v>
          </cell>
        </row>
        <row r="1805">
          <cell r="D1805" t="str">
            <v>高中英语教师[210600700005]</v>
          </cell>
          <cell r="E1805">
            <v>1</v>
          </cell>
          <cell r="F1805">
            <v>81</v>
          </cell>
          <cell r="G1805">
            <v>1</v>
          </cell>
          <cell r="H1805">
            <v>67</v>
          </cell>
          <cell r="I1805">
            <v>13</v>
          </cell>
        </row>
        <row r="1806">
          <cell r="D1806" t="str">
            <v>初中思政教师[210600700007]</v>
          </cell>
          <cell r="E1806">
            <v>1</v>
          </cell>
          <cell r="F1806">
            <v>51</v>
          </cell>
          <cell r="G1806">
            <v>2</v>
          </cell>
          <cell r="H1806">
            <v>41</v>
          </cell>
          <cell r="I1806">
            <v>8</v>
          </cell>
        </row>
        <row r="1807">
          <cell r="D1807" t="str">
            <v>小学信息技术教师[210600700035]</v>
          </cell>
          <cell r="E1807">
            <v>1</v>
          </cell>
          <cell r="F1807">
            <v>9</v>
          </cell>
          <cell r="G1807">
            <v>1</v>
          </cell>
          <cell r="H1807">
            <v>3</v>
          </cell>
          <cell r="I1807">
            <v>5</v>
          </cell>
        </row>
        <row r="1808">
          <cell r="D1808" t="str">
            <v>高中语文教师[210600700001]</v>
          </cell>
          <cell r="E1808">
            <v>1</v>
          </cell>
          <cell r="F1808">
            <v>15</v>
          </cell>
          <cell r="G1808">
            <v>0</v>
          </cell>
          <cell r="H1808">
            <v>11</v>
          </cell>
          <cell r="I1808">
            <v>4</v>
          </cell>
        </row>
        <row r="1809">
          <cell r="D1809" t="str">
            <v>高中物理教师[210600700002]</v>
          </cell>
          <cell r="E1809">
            <v>1</v>
          </cell>
          <cell r="F1809">
            <v>13</v>
          </cell>
          <cell r="G1809">
            <v>0</v>
          </cell>
          <cell r="H1809">
            <v>7</v>
          </cell>
          <cell r="I1809">
            <v>6</v>
          </cell>
        </row>
        <row r="1810">
          <cell r="D1810" t="str">
            <v>高中生物教师[210600700003]</v>
          </cell>
          <cell r="E1810">
            <v>1</v>
          </cell>
          <cell r="F1810">
            <v>34</v>
          </cell>
          <cell r="G1810">
            <v>1</v>
          </cell>
          <cell r="H1810">
            <v>21</v>
          </cell>
          <cell r="I1810">
            <v>12</v>
          </cell>
        </row>
        <row r="1811">
          <cell r="D1811" t="str">
            <v>感染性疾病科医师[210600800601]</v>
          </cell>
          <cell r="E1811">
            <v>4</v>
          </cell>
          <cell r="F1811">
            <v>4</v>
          </cell>
          <cell r="G1811">
            <v>0</v>
          </cell>
          <cell r="H1811">
            <v>3</v>
          </cell>
          <cell r="I1811">
            <v>1</v>
          </cell>
        </row>
        <row r="1812">
          <cell r="D1812" t="str">
            <v>肾内科医师[210600800602]</v>
          </cell>
          <cell r="E1812">
            <v>2</v>
          </cell>
          <cell r="F1812">
            <v>4</v>
          </cell>
          <cell r="G1812">
            <v>2</v>
          </cell>
          <cell r="H1812">
            <v>2</v>
          </cell>
          <cell r="I1812">
            <v>0</v>
          </cell>
        </row>
        <row r="1813">
          <cell r="D1813" t="str">
            <v>神经内科医师[210600800603]</v>
          </cell>
          <cell r="E1813">
            <v>2</v>
          </cell>
          <cell r="F1813">
            <v>4</v>
          </cell>
          <cell r="G1813">
            <v>0</v>
          </cell>
          <cell r="H1813">
            <v>4</v>
          </cell>
          <cell r="I1813">
            <v>0</v>
          </cell>
        </row>
        <row r="1814">
          <cell r="D1814" t="str">
            <v>呼吸内科医师[210600800604]</v>
          </cell>
          <cell r="E1814">
            <v>1</v>
          </cell>
          <cell r="F1814">
            <v>2</v>
          </cell>
          <cell r="G1814">
            <v>0</v>
          </cell>
          <cell r="H1814">
            <v>2</v>
          </cell>
          <cell r="I1814">
            <v>0</v>
          </cell>
        </row>
        <row r="1815">
          <cell r="D1815" t="str">
            <v>消化内科医师[210600800605]</v>
          </cell>
          <cell r="E1815">
            <v>1</v>
          </cell>
          <cell r="F1815">
            <v>1</v>
          </cell>
          <cell r="G1815">
            <v>0</v>
          </cell>
          <cell r="H1815">
            <v>0</v>
          </cell>
          <cell r="I1815">
            <v>1</v>
          </cell>
        </row>
        <row r="1816">
          <cell r="D1816" t="str">
            <v>重症医学科医师[210600800606]</v>
          </cell>
          <cell r="E1816">
            <v>2</v>
          </cell>
          <cell r="F1816">
            <v>2</v>
          </cell>
          <cell r="G1816">
            <v>1</v>
          </cell>
          <cell r="H1816">
            <v>1</v>
          </cell>
          <cell r="I1816">
            <v>0</v>
          </cell>
        </row>
        <row r="1817">
          <cell r="D1817" t="str">
            <v>麻醉科医师[210600800607]</v>
          </cell>
          <cell r="E1817">
            <v>1</v>
          </cell>
          <cell r="F1817">
            <v>4</v>
          </cell>
          <cell r="G1817">
            <v>1</v>
          </cell>
          <cell r="H1817">
            <v>3</v>
          </cell>
          <cell r="I1817">
            <v>0</v>
          </cell>
        </row>
        <row r="1818">
          <cell r="D1818" t="str">
            <v>骨外科医师[210600800608]</v>
          </cell>
          <cell r="E1818">
            <v>3</v>
          </cell>
          <cell r="F1818">
            <v>6</v>
          </cell>
          <cell r="G1818">
            <v>1</v>
          </cell>
          <cell r="H1818">
            <v>3</v>
          </cell>
          <cell r="I1818">
            <v>2</v>
          </cell>
        </row>
        <row r="1819">
          <cell r="D1819" t="str">
            <v>妇产科医师[210600800609]</v>
          </cell>
          <cell r="E1819">
            <v>2</v>
          </cell>
          <cell r="F1819">
            <v>1</v>
          </cell>
          <cell r="G1819">
            <v>0</v>
          </cell>
          <cell r="H1819">
            <v>1</v>
          </cell>
          <cell r="I1819">
            <v>0</v>
          </cell>
        </row>
        <row r="1820">
          <cell r="D1820" t="str">
            <v>儿科医师1[210600800610]</v>
          </cell>
          <cell r="E1820">
            <v>2</v>
          </cell>
          <cell r="F1820">
            <v>3</v>
          </cell>
          <cell r="G1820">
            <v>2</v>
          </cell>
          <cell r="H1820">
            <v>1</v>
          </cell>
          <cell r="I1820">
            <v>0</v>
          </cell>
        </row>
        <row r="1821">
          <cell r="D1821" t="str">
            <v>儿科医师2[210600800611]</v>
          </cell>
          <cell r="E1821">
            <v>2</v>
          </cell>
          <cell r="F1821">
            <v>0</v>
          </cell>
          <cell r="G1821">
            <v>0</v>
          </cell>
          <cell r="H1821">
            <v>0</v>
          </cell>
          <cell r="I1821">
            <v>0</v>
          </cell>
        </row>
        <row r="1822">
          <cell r="D1822" t="str">
            <v>急诊内科医师[210600800612]</v>
          </cell>
          <cell r="E1822">
            <v>1</v>
          </cell>
          <cell r="F1822">
            <v>2</v>
          </cell>
          <cell r="G1822">
            <v>0</v>
          </cell>
          <cell r="H1822">
            <v>2</v>
          </cell>
          <cell r="I1822">
            <v>0</v>
          </cell>
        </row>
        <row r="1823">
          <cell r="D1823" t="str">
            <v>急诊外科医师[210600800613]</v>
          </cell>
          <cell r="E1823">
            <v>1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</row>
        <row r="1824">
          <cell r="D1824" t="str">
            <v>耳鼻喉科医师1[210600800614]</v>
          </cell>
          <cell r="E1824">
            <v>1</v>
          </cell>
          <cell r="F1824">
            <v>3</v>
          </cell>
          <cell r="G1824">
            <v>0</v>
          </cell>
          <cell r="H1824">
            <v>3</v>
          </cell>
          <cell r="I1824">
            <v>0</v>
          </cell>
        </row>
        <row r="1825">
          <cell r="D1825" t="str">
            <v>耳鼻喉科医师2[210600800615]</v>
          </cell>
          <cell r="E1825">
            <v>2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</row>
        <row r="1826">
          <cell r="D1826" t="str">
            <v>口腔科医师[210600800616]</v>
          </cell>
          <cell r="E1826">
            <v>1</v>
          </cell>
          <cell r="F1826">
            <v>9</v>
          </cell>
          <cell r="G1826">
            <v>2</v>
          </cell>
          <cell r="H1826">
            <v>6</v>
          </cell>
          <cell r="I1826">
            <v>1</v>
          </cell>
        </row>
        <row r="1827">
          <cell r="D1827" t="str">
            <v>眼科医师[210600800617]</v>
          </cell>
          <cell r="E1827">
            <v>2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</row>
        <row r="1828">
          <cell r="D1828" t="str">
            <v>皮肤科医师[210600800618]</v>
          </cell>
          <cell r="E1828">
            <v>1</v>
          </cell>
          <cell r="F1828">
            <v>6</v>
          </cell>
          <cell r="G1828">
            <v>1</v>
          </cell>
          <cell r="H1828">
            <v>4</v>
          </cell>
          <cell r="I1828">
            <v>1</v>
          </cell>
        </row>
        <row r="1829">
          <cell r="D1829" t="str">
            <v>中医科医师1[210600800619]</v>
          </cell>
          <cell r="E1829">
            <v>1</v>
          </cell>
          <cell r="F1829">
            <v>9</v>
          </cell>
          <cell r="G1829">
            <v>3</v>
          </cell>
          <cell r="H1829">
            <v>5</v>
          </cell>
          <cell r="I1829">
            <v>1</v>
          </cell>
        </row>
        <row r="1830">
          <cell r="D1830" t="str">
            <v>中医科医师2[210600800620]</v>
          </cell>
          <cell r="E1830">
            <v>2</v>
          </cell>
          <cell r="F1830">
            <v>10</v>
          </cell>
          <cell r="G1830">
            <v>3</v>
          </cell>
          <cell r="H1830">
            <v>6</v>
          </cell>
          <cell r="I1830">
            <v>1</v>
          </cell>
        </row>
        <row r="1831">
          <cell r="D1831" t="str">
            <v>病理科医师[210600800621]</v>
          </cell>
          <cell r="E1831">
            <v>1</v>
          </cell>
          <cell r="F1831">
            <v>3</v>
          </cell>
          <cell r="G1831">
            <v>1</v>
          </cell>
          <cell r="H1831">
            <v>0</v>
          </cell>
          <cell r="I1831">
            <v>2</v>
          </cell>
        </row>
        <row r="1832">
          <cell r="D1832" t="str">
            <v>心电图医师[210600800622]</v>
          </cell>
          <cell r="E1832">
            <v>2</v>
          </cell>
          <cell r="F1832">
            <v>1</v>
          </cell>
          <cell r="G1832">
            <v>1</v>
          </cell>
          <cell r="H1832">
            <v>0</v>
          </cell>
          <cell r="I1832">
            <v>0</v>
          </cell>
        </row>
        <row r="1833">
          <cell r="D1833" t="str">
            <v>超声科医师[210600800623]</v>
          </cell>
          <cell r="E1833">
            <v>1</v>
          </cell>
          <cell r="F1833">
            <v>4</v>
          </cell>
          <cell r="G1833">
            <v>3</v>
          </cell>
          <cell r="H1833">
            <v>1</v>
          </cell>
          <cell r="I1833">
            <v>0</v>
          </cell>
        </row>
        <row r="1834">
          <cell r="D1834" t="str">
            <v>社区医师[210600800624]</v>
          </cell>
          <cell r="E1834">
            <v>6</v>
          </cell>
          <cell r="F1834">
            <v>3</v>
          </cell>
          <cell r="G1834">
            <v>1</v>
          </cell>
          <cell r="H1834">
            <v>2</v>
          </cell>
          <cell r="I1834">
            <v>0</v>
          </cell>
        </row>
        <row r="1835">
          <cell r="D1835" t="str">
            <v>放射科医师1[210600800625]</v>
          </cell>
          <cell r="E1835">
            <v>2</v>
          </cell>
          <cell r="F1835">
            <v>1</v>
          </cell>
          <cell r="G1835">
            <v>0</v>
          </cell>
          <cell r="H1835">
            <v>1</v>
          </cell>
          <cell r="I1835">
            <v>0</v>
          </cell>
        </row>
        <row r="1836">
          <cell r="D1836" t="str">
            <v>放射科医师2[210600800626]</v>
          </cell>
          <cell r="E1836">
            <v>2</v>
          </cell>
          <cell r="F1836">
            <v>1</v>
          </cell>
          <cell r="G1836">
            <v>0</v>
          </cell>
          <cell r="H1836">
            <v>1</v>
          </cell>
          <cell r="I1836">
            <v>0</v>
          </cell>
        </row>
        <row r="1837">
          <cell r="D1837" t="str">
            <v>血透中心护士[210600800627]</v>
          </cell>
          <cell r="E1837">
            <v>2</v>
          </cell>
          <cell r="F1837">
            <v>122</v>
          </cell>
          <cell r="G1837">
            <v>15</v>
          </cell>
          <cell r="H1837">
            <v>99</v>
          </cell>
          <cell r="I1837">
            <v>8</v>
          </cell>
        </row>
        <row r="1838">
          <cell r="D1838" t="str">
            <v>公卫医师1[210600800201]</v>
          </cell>
          <cell r="E1838">
            <v>1</v>
          </cell>
          <cell r="F1838">
            <v>4</v>
          </cell>
          <cell r="G1838">
            <v>0</v>
          </cell>
          <cell r="H1838">
            <v>4</v>
          </cell>
          <cell r="I1838">
            <v>0</v>
          </cell>
        </row>
        <row r="1839">
          <cell r="D1839" t="str">
            <v>公卫医师2[210600800202]</v>
          </cell>
          <cell r="E1839">
            <v>8</v>
          </cell>
          <cell r="F1839">
            <v>22</v>
          </cell>
          <cell r="G1839">
            <v>5</v>
          </cell>
          <cell r="H1839">
            <v>17</v>
          </cell>
          <cell r="I1839">
            <v>0</v>
          </cell>
        </row>
        <row r="1840">
          <cell r="D1840" t="str">
            <v>公卫医师3[210600800203]</v>
          </cell>
          <cell r="E1840">
            <v>8</v>
          </cell>
          <cell r="F1840">
            <v>18</v>
          </cell>
          <cell r="G1840">
            <v>1</v>
          </cell>
          <cell r="H1840">
            <v>16</v>
          </cell>
          <cell r="I1840">
            <v>1</v>
          </cell>
        </row>
        <row r="1841">
          <cell r="D1841" t="str">
            <v>医学检验[210600800204]</v>
          </cell>
          <cell r="E1841">
            <v>1</v>
          </cell>
          <cell r="F1841">
            <v>26</v>
          </cell>
          <cell r="G1841">
            <v>4</v>
          </cell>
          <cell r="H1841">
            <v>20</v>
          </cell>
          <cell r="I1841">
            <v>2</v>
          </cell>
        </row>
        <row r="1842">
          <cell r="D1842" t="str">
            <v>卫生检验[210600800205]</v>
          </cell>
          <cell r="E1842">
            <v>1</v>
          </cell>
          <cell r="F1842">
            <v>10</v>
          </cell>
          <cell r="G1842">
            <v>4</v>
          </cell>
          <cell r="H1842">
            <v>4</v>
          </cell>
          <cell r="I1842">
            <v>2</v>
          </cell>
        </row>
        <row r="1843">
          <cell r="D1843" t="str">
            <v>卫生信息[210600800206]</v>
          </cell>
          <cell r="E1843">
            <v>1</v>
          </cell>
          <cell r="F1843">
            <v>28</v>
          </cell>
          <cell r="G1843">
            <v>3</v>
          </cell>
          <cell r="H1843">
            <v>25</v>
          </cell>
          <cell r="I1843">
            <v>0</v>
          </cell>
        </row>
        <row r="1844">
          <cell r="D1844" t="str">
            <v>儿童保健医师[210600800101]</v>
          </cell>
          <cell r="E1844">
            <v>2</v>
          </cell>
          <cell r="F1844">
            <v>4</v>
          </cell>
          <cell r="G1844">
            <v>1</v>
          </cell>
          <cell r="H1844">
            <v>3</v>
          </cell>
          <cell r="I1844">
            <v>0</v>
          </cell>
        </row>
        <row r="1845">
          <cell r="D1845" t="str">
            <v>妇女保健医师[210600800102]</v>
          </cell>
          <cell r="E1845">
            <v>1</v>
          </cell>
          <cell r="F1845">
            <v>7</v>
          </cell>
          <cell r="G1845">
            <v>2</v>
          </cell>
          <cell r="H1845">
            <v>5</v>
          </cell>
          <cell r="I1845">
            <v>0</v>
          </cell>
        </row>
        <row r="1846">
          <cell r="D1846" t="str">
            <v>检验技师[210600800103]</v>
          </cell>
          <cell r="E1846">
            <v>1</v>
          </cell>
          <cell r="F1846">
            <v>14</v>
          </cell>
          <cell r="G1846">
            <v>5</v>
          </cell>
          <cell r="H1846">
            <v>7</v>
          </cell>
          <cell r="I1846">
            <v>2</v>
          </cell>
        </row>
        <row r="1847">
          <cell r="D1847" t="str">
            <v>全科医师3[210600800005]</v>
          </cell>
          <cell r="E1847">
            <v>1</v>
          </cell>
          <cell r="F1847">
            <v>0</v>
          </cell>
          <cell r="G1847">
            <v>0</v>
          </cell>
          <cell r="H1847">
            <v>0</v>
          </cell>
          <cell r="I1847">
            <v>0</v>
          </cell>
        </row>
        <row r="1848">
          <cell r="D1848" t="str">
            <v>全科医师4[210600800006]</v>
          </cell>
          <cell r="E1848">
            <v>1</v>
          </cell>
          <cell r="F1848">
            <v>1</v>
          </cell>
          <cell r="G1848">
            <v>0</v>
          </cell>
          <cell r="H1848">
            <v>1</v>
          </cell>
          <cell r="I1848">
            <v>0</v>
          </cell>
        </row>
        <row r="1849">
          <cell r="D1849" t="str">
            <v>口腔医师[210600800007]</v>
          </cell>
          <cell r="E1849">
            <v>1</v>
          </cell>
          <cell r="F1849">
            <v>8</v>
          </cell>
          <cell r="G1849">
            <v>1</v>
          </cell>
          <cell r="H1849">
            <v>4</v>
          </cell>
          <cell r="I1849">
            <v>3</v>
          </cell>
        </row>
        <row r="1850">
          <cell r="D1850" t="str">
            <v>中医内科医师[210600800008]</v>
          </cell>
          <cell r="E1850">
            <v>1</v>
          </cell>
          <cell r="F1850">
            <v>9</v>
          </cell>
          <cell r="G1850">
            <v>3</v>
          </cell>
          <cell r="H1850">
            <v>4</v>
          </cell>
          <cell r="I1850">
            <v>2</v>
          </cell>
        </row>
        <row r="1851">
          <cell r="D1851" t="str">
            <v>影像医师[210600800009]</v>
          </cell>
          <cell r="E1851">
            <v>2</v>
          </cell>
          <cell r="F1851">
            <v>2</v>
          </cell>
          <cell r="G1851">
            <v>1</v>
          </cell>
          <cell r="H1851">
            <v>1</v>
          </cell>
          <cell r="I1851">
            <v>0</v>
          </cell>
        </row>
        <row r="1852">
          <cell r="D1852" t="str">
            <v>公卫医师[210600800010]</v>
          </cell>
          <cell r="E1852">
            <v>5</v>
          </cell>
          <cell r="F1852">
            <v>2</v>
          </cell>
          <cell r="G1852">
            <v>2</v>
          </cell>
          <cell r="H1852">
            <v>0</v>
          </cell>
          <cell r="I1852">
            <v>0</v>
          </cell>
        </row>
        <row r="1853">
          <cell r="D1853" t="str">
            <v>中医康复医师[210600800011]</v>
          </cell>
          <cell r="E1853">
            <v>2</v>
          </cell>
          <cell r="F1853">
            <v>27</v>
          </cell>
          <cell r="G1853">
            <v>1</v>
          </cell>
          <cell r="H1853">
            <v>24</v>
          </cell>
          <cell r="I1853">
            <v>2</v>
          </cell>
        </row>
        <row r="1854">
          <cell r="D1854" t="str">
            <v>中医师[210600800001]</v>
          </cell>
          <cell r="E1854">
            <v>2</v>
          </cell>
          <cell r="F1854">
            <v>18</v>
          </cell>
          <cell r="G1854">
            <v>5</v>
          </cell>
          <cell r="H1854">
            <v>9</v>
          </cell>
          <cell r="I1854">
            <v>4</v>
          </cell>
        </row>
        <row r="1855">
          <cell r="D1855" t="str">
            <v>财务人员[210600800002]</v>
          </cell>
          <cell r="E1855">
            <v>1</v>
          </cell>
          <cell r="F1855">
            <v>55</v>
          </cell>
          <cell r="G1855">
            <v>7</v>
          </cell>
          <cell r="H1855">
            <v>45</v>
          </cell>
          <cell r="I1855">
            <v>3</v>
          </cell>
        </row>
        <row r="1856">
          <cell r="D1856" t="str">
            <v>全科医师1[210600800003]</v>
          </cell>
          <cell r="E1856">
            <v>5</v>
          </cell>
          <cell r="F1856">
            <v>12</v>
          </cell>
          <cell r="G1856">
            <v>2</v>
          </cell>
          <cell r="H1856">
            <v>8</v>
          </cell>
          <cell r="I1856">
            <v>2</v>
          </cell>
        </row>
        <row r="1857">
          <cell r="D1857" t="str">
            <v>全科医师2[210600800004]</v>
          </cell>
          <cell r="E1857">
            <v>5</v>
          </cell>
          <cell r="F1857">
            <v>15</v>
          </cell>
          <cell r="G1857">
            <v>4</v>
          </cell>
          <cell r="H1857">
            <v>9</v>
          </cell>
          <cell r="I1857">
            <v>2</v>
          </cell>
        </row>
        <row r="1858">
          <cell r="D1858" t="str">
            <v>综合管理人员[210600901501]</v>
          </cell>
          <cell r="E1858">
            <v>1</v>
          </cell>
          <cell r="F1858">
            <v>32</v>
          </cell>
          <cell r="G1858">
            <v>4</v>
          </cell>
          <cell r="H1858">
            <v>26</v>
          </cell>
          <cell r="I1858">
            <v>2</v>
          </cell>
        </row>
        <row r="1859">
          <cell r="D1859" t="str">
            <v>综合管理人员[210600901301]</v>
          </cell>
          <cell r="E1859">
            <v>1</v>
          </cell>
          <cell r="F1859">
            <v>43</v>
          </cell>
          <cell r="G1859">
            <v>9</v>
          </cell>
          <cell r="H1859">
            <v>34</v>
          </cell>
          <cell r="I1859">
            <v>0</v>
          </cell>
        </row>
        <row r="1860">
          <cell r="D1860" t="str">
            <v>财务管理人员[210600900901]</v>
          </cell>
          <cell r="E1860">
            <v>1</v>
          </cell>
          <cell r="F1860">
            <v>34</v>
          </cell>
          <cell r="G1860">
            <v>4</v>
          </cell>
          <cell r="H1860">
            <v>30</v>
          </cell>
          <cell r="I1860">
            <v>0</v>
          </cell>
        </row>
        <row r="1861">
          <cell r="D1861" t="str">
            <v>综合管理人员[210600900902]</v>
          </cell>
          <cell r="E1861">
            <v>1</v>
          </cell>
          <cell r="F1861">
            <v>78</v>
          </cell>
          <cell r="G1861">
            <v>8</v>
          </cell>
          <cell r="H1861">
            <v>70</v>
          </cell>
          <cell r="I1861">
            <v>0</v>
          </cell>
        </row>
        <row r="1862">
          <cell r="D1862" t="str">
            <v>行政管理人员[210600900903]</v>
          </cell>
          <cell r="E1862">
            <v>1</v>
          </cell>
          <cell r="F1862">
            <v>42</v>
          </cell>
          <cell r="G1862">
            <v>13</v>
          </cell>
          <cell r="H1862">
            <v>29</v>
          </cell>
          <cell r="I1862">
            <v>0</v>
          </cell>
        </row>
        <row r="1863">
          <cell r="D1863" t="str">
            <v>综合管理人员[210600900701]</v>
          </cell>
          <cell r="E1863">
            <v>1</v>
          </cell>
          <cell r="F1863">
            <v>40</v>
          </cell>
          <cell r="G1863">
            <v>21</v>
          </cell>
          <cell r="H1863">
            <v>19</v>
          </cell>
          <cell r="I1863">
            <v>0</v>
          </cell>
        </row>
        <row r="1864">
          <cell r="D1864" t="str">
            <v>工程管理员[210601000601]</v>
          </cell>
          <cell r="E1864">
            <v>2</v>
          </cell>
          <cell r="F1864">
            <v>37</v>
          </cell>
          <cell r="G1864">
            <v>0</v>
          </cell>
          <cell r="H1864">
            <v>36</v>
          </cell>
          <cell r="I1864">
            <v>1</v>
          </cell>
        </row>
        <row r="1865">
          <cell r="D1865" t="str">
            <v>泵站维护员[210601000401]</v>
          </cell>
          <cell r="E1865">
            <v>1</v>
          </cell>
          <cell r="F1865">
            <v>56</v>
          </cell>
          <cell r="G1865">
            <v>10</v>
          </cell>
          <cell r="H1865">
            <v>46</v>
          </cell>
          <cell r="I1865">
            <v>0</v>
          </cell>
        </row>
        <row r="1866">
          <cell r="D1866" t="str">
            <v>财务人员[210601000402]</v>
          </cell>
          <cell r="E1866">
            <v>1</v>
          </cell>
          <cell r="F1866">
            <v>37</v>
          </cell>
          <cell r="G1866">
            <v>8</v>
          </cell>
          <cell r="H1866">
            <v>29</v>
          </cell>
          <cell r="I1866">
            <v>0</v>
          </cell>
        </row>
        <row r="1867">
          <cell r="D1867" t="str">
            <v>职员[210601000301]</v>
          </cell>
          <cell r="E1867">
            <v>1</v>
          </cell>
          <cell r="F1867">
            <v>40</v>
          </cell>
          <cell r="G1867">
            <v>9</v>
          </cell>
          <cell r="H1867">
            <v>31</v>
          </cell>
          <cell r="I1867">
            <v>0</v>
          </cell>
        </row>
        <row r="1868">
          <cell r="D1868" t="str">
            <v>财务人员[210601000302]</v>
          </cell>
          <cell r="E1868">
            <v>1</v>
          </cell>
          <cell r="F1868">
            <v>24</v>
          </cell>
          <cell r="G1868">
            <v>0</v>
          </cell>
          <cell r="H1868">
            <v>24</v>
          </cell>
          <cell r="I1868">
            <v>0</v>
          </cell>
        </row>
        <row r="1869">
          <cell r="D1869" t="str">
            <v>排水工程维护员[210601000303]</v>
          </cell>
          <cell r="E1869">
            <v>1</v>
          </cell>
          <cell r="F1869">
            <v>25</v>
          </cell>
          <cell r="G1869">
            <v>6</v>
          </cell>
          <cell r="H1869">
            <v>19</v>
          </cell>
          <cell r="I1869">
            <v>0</v>
          </cell>
        </row>
        <row r="1870">
          <cell r="D1870" t="str">
            <v>河道管理员[210601000201]</v>
          </cell>
          <cell r="E1870">
            <v>1</v>
          </cell>
          <cell r="F1870">
            <v>18</v>
          </cell>
          <cell r="G1870">
            <v>0</v>
          </cell>
          <cell r="H1870">
            <v>18</v>
          </cell>
          <cell r="I1870">
            <v>0</v>
          </cell>
        </row>
        <row r="1871">
          <cell r="D1871" t="str">
            <v>园林管理员[210601000202]</v>
          </cell>
          <cell r="E1871">
            <v>2</v>
          </cell>
          <cell r="F1871">
            <v>38</v>
          </cell>
          <cell r="G1871">
            <v>7</v>
          </cell>
          <cell r="H1871">
            <v>31</v>
          </cell>
          <cell r="I1871">
            <v>0</v>
          </cell>
        </row>
        <row r="1872">
          <cell r="D1872" t="str">
            <v>财务人员[210601000203]</v>
          </cell>
          <cell r="E1872">
            <v>1</v>
          </cell>
          <cell r="F1872">
            <v>71</v>
          </cell>
          <cell r="G1872">
            <v>11</v>
          </cell>
          <cell r="H1872">
            <v>59</v>
          </cell>
          <cell r="I1872">
            <v>1</v>
          </cell>
        </row>
        <row r="1873">
          <cell r="D1873" t="str">
            <v>江滩管理员[210601000101]</v>
          </cell>
          <cell r="E1873">
            <v>1</v>
          </cell>
          <cell r="F1873">
            <v>25</v>
          </cell>
          <cell r="G1873">
            <v>2</v>
          </cell>
          <cell r="H1873">
            <v>19</v>
          </cell>
          <cell r="I1873">
            <v>4</v>
          </cell>
        </row>
        <row r="1874">
          <cell r="D1874" t="str">
            <v>河湖工程管理员[210601000102]</v>
          </cell>
          <cell r="E1874">
            <v>1</v>
          </cell>
          <cell r="F1874">
            <v>66</v>
          </cell>
          <cell r="G1874">
            <v>7</v>
          </cell>
          <cell r="H1874">
            <v>59</v>
          </cell>
          <cell r="I1874">
            <v>0</v>
          </cell>
        </row>
        <row r="1875">
          <cell r="D1875" t="str">
            <v>职员[210601100101]</v>
          </cell>
          <cell r="E1875">
            <v>2</v>
          </cell>
          <cell r="F1875">
            <v>130</v>
          </cell>
          <cell r="G1875">
            <v>31</v>
          </cell>
          <cell r="H1875">
            <v>96</v>
          </cell>
          <cell r="I1875">
            <v>3</v>
          </cell>
        </row>
        <row r="1876">
          <cell r="D1876" t="str">
            <v>文物保护[210601200301]</v>
          </cell>
          <cell r="E1876">
            <v>1</v>
          </cell>
          <cell r="F1876">
            <v>42</v>
          </cell>
          <cell r="G1876">
            <v>8</v>
          </cell>
          <cell r="H1876">
            <v>32</v>
          </cell>
          <cell r="I1876">
            <v>2</v>
          </cell>
        </row>
        <row r="1877">
          <cell r="D1877" t="str">
            <v>戏剧人员[210601200101]</v>
          </cell>
          <cell r="E1877">
            <v>1</v>
          </cell>
          <cell r="F1877">
            <v>46</v>
          </cell>
          <cell r="G1877">
            <v>14</v>
          </cell>
          <cell r="H1877">
            <v>22</v>
          </cell>
          <cell r="I1877">
            <v>10</v>
          </cell>
        </row>
        <row r="1878">
          <cell r="D1878" t="str">
            <v>音乐人员[210601200102]</v>
          </cell>
          <cell r="E1878">
            <v>1</v>
          </cell>
          <cell r="F1878">
            <v>23</v>
          </cell>
          <cell r="G1878">
            <v>8</v>
          </cell>
          <cell r="H1878">
            <v>9</v>
          </cell>
          <cell r="I1878">
            <v>6</v>
          </cell>
        </row>
        <row r="1879">
          <cell r="D1879" t="str">
            <v>物流管理岗[211602100601]</v>
          </cell>
          <cell r="E1879">
            <v>1</v>
          </cell>
          <cell r="F1879">
            <v>36</v>
          </cell>
          <cell r="G1879">
            <v>1</v>
          </cell>
          <cell r="H1879">
            <v>34</v>
          </cell>
          <cell r="I1879">
            <v>1</v>
          </cell>
        </row>
        <row r="1880">
          <cell r="D1880" t="str">
            <v>交通运输[211602100602]</v>
          </cell>
          <cell r="E1880">
            <v>1</v>
          </cell>
          <cell r="F1880">
            <v>12</v>
          </cell>
          <cell r="G1880">
            <v>1</v>
          </cell>
          <cell r="H1880">
            <v>11</v>
          </cell>
          <cell r="I1880">
            <v>0</v>
          </cell>
        </row>
        <row r="1881">
          <cell r="D1881" t="str">
            <v>办公室文秘[211602100603]</v>
          </cell>
          <cell r="E1881">
            <v>1</v>
          </cell>
          <cell r="F1881">
            <v>9</v>
          </cell>
          <cell r="G1881">
            <v>4</v>
          </cell>
          <cell r="H1881">
            <v>4</v>
          </cell>
          <cell r="I1881">
            <v>1</v>
          </cell>
        </row>
        <row r="1882">
          <cell r="D1882" t="str">
            <v>技术员[211602201401]</v>
          </cell>
          <cell r="E1882">
            <v>1</v>
          </cell>
          <cell r="F1882">
            <v>52</v>
          </cell>
          <cell r="G1882">
            <v>0</v>
          </cell>
          <cell r="H1882">
            <v>44</v>
          </cell>
          <cell r="I1882">
            <v>8</v>
          </cell>
        </row>
        <row r="1883">
          <cell r="D1883" t="str">
            <v>会计[211602201402]</v>
          </cell>
          <cell r="E1883">
            <v>1</v>
          </cell>
          <cell r="F1883">
            <v>22</v>
          </cell>
          <cell r="G1883">
            <v>2</v>
          </cell>
          <cell r="H1883">
            <v>20</v>
          </cell>
          <cell r="I1883">
            <v>0</v>
          </cell>
        </row>
        <row r="1884">
          <cell r="D1884" t="str">
            <v>技术员1[211602201001]</v>
          </cell>
          <cell r="E1884">
            <v>1</v>
          </cell>
          <cell r="F1884">
            <v>41</v>
          </cell>
          <cell r="G1884">
            <v>0</v>
          </cell>
          <cell r="H1884">
            <v>37</v>
          </cell>
          <cell r="I1884">
            <v>4</v>
          </cell>
        </row>
        <row r="1885">
          <cell r="D1885" t="str">
            <v>技术员2[211602201002]</v>
          </cell>
          <cell r="E1885">
            <v>1</v>
          </cell>
          <cell r="F1885">
            <v>22</v>
          </cell>
          <cell r="G1885">
            <v>0</v>
          </cell>
          <cell r="H1885">
            <v>22</v>
          </cell>
          <cell r="I1885">
            <v>0</v>
          </cell>
        </row>
        <row r="1886">
          <cell r="D1886" t="str">
            <v>技术员2[211602200905]</v>
          </cell>
          <cell r="E1886">
            <v>1</v>
          </cell>
          <cell r="F1886">
            <v>21</v>
          </cell>
          <cell r="G1886">
            <v>0</v>
          </cell>
          <cell r="H1886">
            <v>21</v>
          </cell>
          <cell r="I1886">
            <v>0</v>
          </cell>
        </row>
        <row r="1887">
          <cell r="D1887" t="str">
            <v>技术员1[211602200906]</v>
          </cell>
          <cell r="E1887">
            <v>1</v>
          </cell>
          <cell r="F1887">
            <v>70</v>
          </cell>
          <cell r="G1887">
            <v>0</v>
          </cell>
          <cell r="H1887">
            <v>63</v>
          </cell>
          <cell r="I1887">
            <v>7</v>
          </cell>
        </row>
        <row r="1888">
          <cell r="D1888" t="str">
            <v>技术员[211602200401]</v>
          </cell>
          <cell r="E1888">
            <v>1</v>
          </cell>
          <cell r="F1888">
            <v>21</v>
          </cell>
          <cell r="G1888">
            <v>0</v>
          </cell>
          <cell r="H1888">
            <v>18</v>
          </cell>
          <cell r="I1888">
            <v>3</v>
          </cell>
        </row>
        <row r="1889">
          <cell r="D1889" t="str">
            <v>技术员[211602200201]</v>
          </cell>
          <cell r="E1889">
            <v>2</v>
          </cell>
          <cell r="F1889">
            <v>74</v>
          </cell>
          <cell r="G1889">
            <v>0</v>
          </cell>
          <cell r="H1889">
            <v>67</v>
          </cell>
          <cell r="I1889">
            <v>7</v>
          </cell>
        </row>
        <row r="1890">
          <cell r="D1890" t="str">
            <v>技术员[211602300401]</v>
          </cell>
          <cell r="E1890">
            <v>1</v>
          </cell>
          <cell r="F1890">
            <v>10</v>
          </cell>
          <cell r="G1890">
            <v>3</v>
          </cell>
          <cell r="H1890">
            <v>7</v>
          </cell>
          <cell r="I1890">
            <v>0</v>
          </cell>
        </row>
        <row r="1891">
          <cell r="D1891" t="str">
            <v>检验检测员[211602300301]</v>
          </cell>
          <cell r="E1891">
            <v>1</v>
          </cell>
          <cell r="F1891">
            <v>25</v>
          </cell>
          <cell r="G1891">
            <v>2</v>
          </cell>
          <cell r="H1891">
            <v>23</v>
          </cell>
          <cell r="I1891">
            <v>0</v>
          </cell>
        </row>
        <row r="1892">
          <cell r="D1892" t="str">
            <v>技术员[211602300302]</v>
          </cell>
          <cell r="E1892">
            <v>1</v>
          </cell>
          <cell r="F1892">
            <v>6</v>
          </cell>
          <cell r="G1892">
            <v>1</v>
          </cell>
          <cell r="H1892">
            <v>5</v>
          </cell>
          <cell r="I1892">
            <v>0</v>
          </cell>
        </row>
        <row r="1893">
          <cell r="D1893" t="str">
            <v>技术信息管理岗[211602400301]</v>
          </cell>
          <cell r="E1893">
            <v>1</v>
          </cell>
          <cell r="F1893">
            <v>10</v>
          </cell>
          <cell r="G1893">
            <v>2</v>
          </cell>
          <cell r="H1893">
            <v>8</v>
          </cell>
          <cell r="I1893">
            <v>0</v>
          </cell>
        </row>
        <row r="1894">
          <cell r="D1894" t="str">
            <v>技术管理员[211602500901]</v>
          </cell>
          <cell r="E1894">
            <v>1</v>
          </cell>
          <cell r="F1894">
            <v>11</v>
          </cell>
          <cell r="G1894">
            <v>1</v>
          </cell>
          <cell r="H1894">
            <v>6</v>
          </cell>
          <cell r="I1894">
            <v>4</v>
          </cell>
        </row>
        <row r="1895">
          <cell r="D1895" t="str">
            <v>财务人员[211602603501]</v>
          </cell>
          <cell r="E1895">
            <v>1</v>
          </cell>
          <cell r="F1895">
            <v>11</v>
          </cell>
          <cell r="G1895">
            <v>2</v>
          </cell>
          <cell r="H1895">
            <v>9</v>
          </cell>
          <cell r="I1895">
            <v>0</v>
          </cell>
        </row>
        <row r="1896">
          <cell r="D1896" t="str">
            <v>检验医师[211602603502]</v>
          </cell>
          <cell r="E1896">
            <v>1</v>
          </cell>
          <cell r="F1896">
            <v>14</v>
          </cell>
          <cell r="G1896">
            <v>1</v>
          </cell>
          <cell r="H1896">
            <v>13</v>
          </cell>
          <cell r="I1896">
            <v>0</v>
          </cell>
        </row>
        <row r="1897">
          <cell r="D1897" t="str">
            <v>口腔医师[211602603503]</v>
          </cell>
          <cell r="E1897">
            <v>1</v>
          </cell>
          <cell r="F1897">
            <v>14</v>
          </cell>
          <cell r="G1897">
            <v>1</v>
          </cell>
          <cell r="H1897">
            <v>13</v>
          </cell>
          <cell r="I1897">
            <v>0</v>
          </cell>
        </row>
        <row r="1898">
          <cell r="D1898" t="str">
            <v>临床医生[211602603201]</v>
          </cell>
          <cell r="E1898">
            <v>1</v>
          </cell>
          <cell r="F1898">
            <v>13</v>
          </cell>
          <cell r="G1898">
            <v>4</v>
          </cell>
          <cell r="H1898">
            <v>9</v>
          </cell>
          <cell r="I1898">
            <v>0</v>
          </cell>
        </row>
        <row r="1899">
          <cell r="D1899" t="str">
            <v>中药师[211602603202]</v>
          </cell>
          <cell r="E1899">
            <v>2</v>
          </cell>
          <cell r="F1899">
            <v>27</v>
          </cell>
          <cell r="G1899">
            <v>2</v>
          </cell>
          <cell r="H1899">
            <v>24</v>
          </cell>
          <cell r="I1899">
            <v>1</v>
          </cell>
        </row>
        <row r="1900">
          <cell r="D1900" t="str">
            <v>中医医生[211602603203]</v>
          </cell>
          <cell r="E1900">
            <v>1</v>
          </cell>
          <cell r="F1900">
            <v>29</v>
          </cell>
          <cell r="G1900">
            <v>1</v>
          </cell>
          <cell r="H1900">
            <v>25</v>
          </cell>
          <cell r="I1900">
            <v>3</v>
          </cell>
        </row>
        <row r="1901">
          <cell r="D1901" t="str">
            <v>人事专员[211602603204]</v>
          </cell>
          <cell r="E1901">
            <v>1</v>
          </cell>
          <cell r="F1901">
            <v>24</v>
          </cell>
          <cell r="G1901">
            <v>7</v>
          </cell>
          <cell r="H1901">
            <v>14</v>
          </cell>
          <cell r="I1901">
            <v>3</v>
          </cell>
        </row>
        <row r="1902">
          <cell r="D1902" t="str">
            <v>财务人员[211602603205]</v>
          </cell>
          <cell r="E1902">
            <v>1</v>
          </cell>
          <cell r="F1902">
            <v>20</v>
          </cell>
          <cell r="G1902">
            <v>6</v>
          </cell>
          <cell r="H1902">
            <v>14</v>
          </cell>
          <cell r="I1902">
            <v>0</v>
          </cell>
        </row>
        <row r="1903">
          <cell r="D1903" t="str">
            <v>临床医生[211602602501]</v>
          </cell>
          <cell r="E1903">
            <v>1</v>
          </cell>
          <cell r="F1903">
            <v>12</v>
          </cell>
          <cell r="G1903">
            <v>0</v>
          </cell>
          <cell r="H1903">
            <v>11</v>
          </cell>
          <cell r="I1903">
            <v>1</v>
          </cell>
        </row>
        <row r="1904">
          <cell r="D1904" t="str">
            <v>护士[211602602502]</v>
          </cell>
          <cell r="E1904">
            <v>1</v>
          </cell>
          <cell r="F1904">
            <v>89</v>
          </cell>
          <cell r="G1904">
            <v>6</v>
          </cell>
          <cell r="H1904">
            <v>83</v>
          </cell>
          <cell r="I1904">
            <v>0</v>
          </cell>
        </row>
        <row r="1905">
          <cell r="D1905" t="str">
            <v>西药师[211602602503]</v>
          </cell>
          <cell r="E1905">
            <v>1</v>
          </cell>
          <cell r="F1905">
            <v>23</v>
          </cell>
          <cell r="G1905">
            <v>3</v>
          </cell>
          <cell r="H1905">
            <v>17</v>
          </cell>
          <cell r="I1905">
            <v>3</v>
          </cell>
        </row>
        <row r="1906">
          <cell r="D1906" t="str">
            <v>临床医生[211602602401]</v>
          </cell>
          <cell r="E1906">
            <v>2</v>
          </cell>
          <cell r="F1906">
            <v>31</v>
          </cell>
          <cell r="G1906">
            <v>5</v>
          </cell>
          <cell r="H1906">
            <v>25</v>
          </cell>
          <cell r="I1906">
            <v>1</v>
          </cell>
        </row>
        <row r="1907">
          <cell r="D1907" t="str">
            <v>护士[211602602301]</v>
          </cell>
          <cell r="E1907">
            <v>1</v>
          </cell>
          <cell r="F1907">
            <v>78</v>
          </cell>
          <cell r="G1907">
            <v>5</v>
          </cell>
          <cell r="H1907">
            <v>72</v>
          </cell>
          <cell r="I1907">
            <v>1</v>
          </cell>
        </row>
        <row r="1908">
          <cell r="D1908" t="str">
            <v>检验医生[211602602302]</v>
          </cell>
          <cell r="E1908">
            <v>1</v>
          </cell>
          <cell r="F1908">
            <v>12</v>
          </cell>
          <cell r="G1908">
            <v>1</v>
          </cell>
          <cell r="H1908">
            <v>10</v>
          </cell>
          <cell r="I1908">
            <v>1</v>
          </cell>
        </row>
        <row r="1909">
          <cell r="D1909" t="str">
            <v>财务人员[211602602303]</v>
          </cell>
          <cell r="E1909">
            <v>1</v>
          </cell>
          <cell r="F1909">
            <v>64</v>
          </cell>
          <cell r="G1909">
            <v>15</v>
          </cell>
          <cell r="H1909">
            <v>45</v>
          </cell>
          <cell r="I1909">
            <v>4</v>
          </cell>
        </row>
        <row r="1910">
          <cell r="D1910" t="str">
            <v>影像学医生[211602602001]</v>
          </cell>
          <cell r="E1910">
            <v>1</v>
          </cell>
          <cell r="F1910">
            <v>21</v>
          </cell>
          <cell r="G1910">
            <v>1</v>
          </cell>
          <cell r="H1910">
            <v>20</v>
          </cell>
          <cell r="I1910">
            <v>0</v>
          </cell>
        </row>
        <row r="1911">
          <cell r="D1911" t="str">
            <v>英语老师[211602601501]</v>
          </cell>
          <cell r="E1911">
            <v>1</v>
          </cell>
          <cell r="F1911">
            <v>43</v>
          </cell>
          <cell r="G1911">
            <v>14</v>
          </cell>
          <cell r="H1911">
            <v>22</v>
          </cell>
          <cell r="I1911">
            <v>7</v>
          </cell>
        </row>
        <row r="1912">
          <cell r="D1912" t="str">
            <v>信息管理人员[211602700201]</v>
          </cell>
          <cell r="E1912">
            <v>1</v>
          </cell>
          <cell r="F1912">
            <v>9</v>
          </cell>
          <cell r="G1912">
            <v>3</v>
          </cell>
          <cell r="H1912">
            <v>6</v>
          </cell>
          <cell r="I1912">
            <v>0</v>
          </cell>
        </row>
        <row r="1913">
          <cell r="D1913" t="str">
            <v>普查人员[211603100101]</v>
          </cell>
          <cell r="E1913">
            <v>1</v>
          </cell>
          <cell r="F1913">
            <v>42</v>
          </cell>
          <cell r="G1913">
            <v>6</v>
          </cell>
          <cell r="H1913">
            <v>36</v>
          </cell>
          <cell r="I1913">
            <v>0</v>
          </cell>
        </row>
        <row r="1914">
          <cell r="D1914" t="str">
            <v>医保经办人员[211603200101]</v>
          </cell>
          <cell r="E1914">
            <v>1</v>
          </cell>
          <cell r="F1914">
            <v>12</v>
          </cell>
          <cell r="G1914">
            <v>5</v>
          </cell>
          <cell r="H1914">
            <v>5</v>
          </cell>
          <cell r="I1914">
            <v>2</v>
          </cell>
        </row>
        <row r="1915">
          <cell r="D1915" t="str">
            <v>农业类勘验员[211603300101]</v>
          </cell>
          <cell r="E1915">
            <v>1</v>
          </cell>
          <cell r="F1915">
            <v>13</v>
          </cell>
          <cell r="G1915">
            <v>2</v>
          </cell>
          <cell r="H1915">
            <v>11</v>
          </cell>
          <cell r="I1915">
            <v>0</v>
          </cell>
        </row>
        <row r="1916">
          <cell r="D1916" t="str">
            <v>社会类勘验员[211603300102]</v>
          </cell>
          <cell r="E1916">
            <v>1</v>
          </cell>
          <cell r="F1916">
            <v>6</v>
          </cell>
          <cell r="G1916">
            <v>1</v>
          </cell>
          <cell r="H1916">
            <v>5</v>
          </cell>
          <cell r="I1916">
            <v>0</v>
          </cell>
        </row>
        <row r="1917">
          <cell r="D1917" t="str">
            <v>经济类勘验员[211603300103]</v>
          </cell>
          <cell r="E1917">
            <v>1</v>
          </cell>
          <cell r="F1917">
            <v>31</v>
          </cell>
          <cell r="G1917">
            <v>10</v>
          </cell>
          <cell r="H1917">
            <v>20</v>
          </cell>
          <cell r="I1917">
            <v>1</v>
          </cell>
        </row>
        <row r="1918">
          <cell r="D1918" t="str">
            <v>财务人员[211603400501]</v>
          </cell>
          <cell r="E1918">
            <v>2</v>
          </cell>
          <cell r="F1918">
            <v>178</v>
          </cell>
          <cell r="G1918">
            <v>17</v>
          </cell>
          <cell r="H1918">
            <v>150</v>
          </cell>
          <cell r="I1918">
            <v>11</v>
          </cell>
        </row>
        <row r="1919">
          <cell r="D1919" t="str">
            <v>园林和林业技术人员[211603400201]</v>
          </cell>
          <cell r="E1919">
            <v>1</v>
          </cell>
          <cell r="F1919">
            <v>16</v>
          </cell>
          <cell r="G1919">
            <v>2</v>
          </cell>
          <cell r="H1919">
            <v>13</v>
          </cell>
          <cell r="I1919">
            <v>1</v>
          </cell>
        </row>
        <row r="1920">
          <cell r="D1920" t="str">
            <v>办公室综合文员[211603600101]</v>
          </cell>
          <cell r="E1920">
            <v>2</v>
          </cell>
          <cell r="F1920">
            <v>135</v>
          </cell>
          <cell r="G1920">
            <v>19</v>
          </cell>
          <cell r="H1920">
            <v>115</v>
          </cell>
          <cell r="I1920">
            <v>1</v>
          </cell>
        </row>
        <row r="1921">
          <cell r="D1921" t="str">
            <v>文员[211603800101]</v>
          </cell>
          <cell r="E1921">
            <v>1</v>
          </cell>
          <cell r="F1921">
            <v>15</v>
          </cell>
          <cell r="G1921">
            <v>9</v>
          </cell>
          <cell r="H1921">
            <v>5</v>
          </cell>
          <cell r="I1921">
            <v>1</v>
          </cell>
        </row>
        <row r="1922">
          <cell r="D1922" t="str">
            <v>综合管理人员[211604000301]</v>
          </cell>
          <cell r="E1922">
            <v>1</v>
          </cell>
          <cell r="F1922">
            <v>20</v>
          </cell>
          <cell r="G1922">
            <v>5</v>
          </cell>
          <cell r="H1922">
            <v>14</v>
          </cell>
          <cell r="I1922">
            <v>1</v>
          </cell>
        </row>
        <row r="1923">
          <cell r="D1923" t="str">
            <v>综合管理人员[211604100301]</v>
          </cell>
          <cell r="E1923">
            <v>1</v>
          </cell>
          <cell r="F1923">
            <v>22</v>
          </cell>
          <cell r="G1923">
            <v>16</v>
          </cell>
          <cell r="H1923">
            <v>6</v>
          </cell>
          <cell r="I1923">
            <v>0</v>
          </cell>
        </row>
        <row r="1924">
          <cell r="D1924" t="str">
            <v>管理岗位[211604200301]</v>
          </cell>
          <cell r="E1924">
            <v>1</v>
          </cell>
          <cell r="F1924">
            <v>31</v>
          </cell>
          <cell r="G1924">
            <v>4</v>
          </cell>
          <cell r="H1924">
            <v>26</v>
          </cell>
          <cell r="I1924">
            <v>1</v>
          </cell>
        </row>
        <row r="1925">
          <cell r="D1925" t="str">
            <v>国有资产监管岗[210601400101]</v>
          </cell>
          <cell r="E1925">
            <v>1</v>
          </cell>
          <cell r="F1925">
            <v>97</v>
          </cell>
          <cell r="G1925">
            <v>26</v>
          </cell>
          <cell r="H1925">
            <v>68</v>
          </cell>
          <cell r="I1925">
            <v>3</v>
          </cell>
        </row>
        <row r="1926">
          <cell r="D1926" t="str">
            <v>检测员[210601500201]</v>
          </cell>
          <cell r="E1926">
            <v>1</v>
          </cell>
          <cell r="F1926">
            <v>48</v>
          </cell>
          <cell r="G1926">
            <v>1</v>
          </cell>
          <cell r="H1926">
            <v>47</v>
          </cell>
          <cell r="I1926">
            <v>0</v>
          </cell>
        </row>
        <row r="1927">
          <cell r="D1927" t="str">
            <v>信息管理员[210601500101]</v>
          </cell>
          <cell r="E1927">
            <v>1</v>
          </cell>
          <cell r="F1927">
            <v>50</v>
          </cell>
          <cell r="G1927">
            <v>0</v>
          </cell>
          <cell r="H1927">
            <v>50</v>
          </cell>
          <cell r="I1927">
            <v>0</v>
          </cell>
        </row>
        <row r="1928">
          <cell r="D1928" t="str">
            <v>综合管理人员[210601900101]</v>
          </cell>
          <cell r="E1928">
            <v>1</v>
          </cell>
          <cell r="F1928">
            <v>27</v>
          </cell>
          <cell r="G1928">
            <v>5</v>
          </cell>
          <cell r="H1928">
            <v>18</v>
          </cell>
          <cell r="I1928">
            <v>4</v>
          </cell>
        </row>
        <row r="1929">
          <cell r="D1929" t="str">
            <v>信息技术人员[210601900102]</v>
          </cell>
          <cell r="E1929">
            <v>1</v>
          </cell>
          <cell r="F1929">
            <v>47</v>
          </cell>
          <cell r="G1929">
            <v>5</v>
          </cell>
          <cell r="H1929">
            <v>41</v>
          </cell>
          <cell r="I1929">
            <v>1</v>
          </cell>
        </row>
        <row r="1930">
          <cell r="D1930" t="str">
            <v>队员[210602300701]</v>
          </cell>
          <cell r="E1930">
            <v>2</v>
          </cell>
          <cell r="F1930">
            <v>34</v>
          </cell>
          <cell r="G1930">
            <v>7</v>
          </cell>
          <cell r="H1930">
            <v>27</v>
          </cell>
          <cell r="I1930">
            <v>0</v>
          </cell>
        </row>
        <row r="1931">
          <cell r="D1931" t="str">
            <v>经济师[210602300601]</v>
          </cell>
          <cell r="E1931">
            <v>1</v>
          </cell>
          <cell r="F1931">
            <v>59</v>
          </cell>
          <cell r="G1931">
            <v>10</v>
          </cell>
          <cell r="H1931">
            <v>47</v>
          </cell>
          <cell r="I1931">
            <v>2</v>
          </cell>
        </row>
        <row r="1932">
          <cell r="D1932" t="str">
            <v>职员[210602300501]</v>
          </cell>
          <cell r="E1932">
            <v>4</v>
          </cell>
          <cell r="F1932">
            <v>216</v>
          </cell>
          <cell r="G1932">
            <v>39</v>
          </cell>
          <cell r="H1932">
            <v>176</v>
          </cell>
          <cell r="I1932">
            <v>1</v>
          </cell>
        </row>
        <row r="1933">
          <cell r="D1933" t="str">
            <v>职员[210602400701]</v>
          </cell>
          <cell r="E1933">
            <v>3</v>
          </cell>
          <cell r="F1933">
            <v>29</v>
          </cell>
          <cell r="G1933">
            <v>1</v>
          </cell>
          <cell r="H1933">
            <v>28</v>
          </cell>
          <cell r="I1933">
            <v>0</v>
          </cell>
        </row>
        <row r="1934">
          <cell r="D1934" t="str">
            <v>职员[210602400502]</v>
          </cell>
          <cell r="E1934">
            <v>1</v>
          </cell>
          <cell r="F1934">
            <v>20</v>
          </cell>
          <cell r="G1934">
            <v>0</v>
          </cell>
          <cell r="H1934">
            <v>15</v>
          </cell>
          <cell r="I1934">
            <v>5</v>
          </cell>
        </row>
        <row r="1935">
          <cell r="D1935" t="str">
            <v>职员[210602500701]</v>
          </cell>
          <cell r="E1935">
            <v>2</v>
          </cell>
          <cell r="F1935">
            <v>15</v>
          </cell>
          <cell r="G1935">
            <v>4</v>
          </cell>
          <cell r="H1935">
            <v>11</v>
          </cell>
          <cell r="I1935">
            <v>0</v>
          </cell>
        </row>
        <row r="1936">
          <cell r="D1936" t="str">
            <v>职员[210602500601]</v>
          </cell>
          <cell r="E1936">
            <v>1</v>
          </cell>
          <cell r="F1936">
            <v>5</v>
          </cell>
          <cell r="G1936">
            <v>1</v>
          </cell>
          <cell r="H1936">
            <v>3</v>
          </cell>
          <cell r="I1936">
            <v>1</v>
          </cell>
        </row>
        <row r="1937">
          <cell r="D1937" t="str">
            <v>财务人员[210602500501]</v>
          </cell>
          <cell r="E1937">
            <v>1</v>
          </cell>
          <cell r="F1937">
            <v>42</v>
          </cell>
          <cell r="G1937">
            <v>8</v>
          </cell>
          <cell r="H1937">
            <v>34</v>
          </cell>
          <cell r="I1937">
            <v>0</v>
          </cell>
        </row>
        <row r="1938">
          <cell r="D1938" t="str">
            <v>职员[210602600701]</v>
          </cell>
          <cell r="E1938">
            <v>2</v>
          </cell>
          <cell r="F1938">
            <v>18</v>
          </cell>
          <cell r="G1938">
            <v>2</v>
          </cell>
          <cell r="H1938">
            <v>14</v>
          </cell>
          <cell r="I1938">
            <v>2</v>
          </cell>
        </row>
        <row r="1939">
          <cell r="D1939" t="str">
            <v>财务人员[210602600601]</v>
          </cell>
          <cell r="E1939">
            <v>1</v>
          </cell>
          <cell r="F1939">
            <v>41</v>
          </cell>
          <cell r="G1939">
            <v>2</v>
          </cell>
          <cell r="H1939">
            <v>39</v>
          </cell>
          <cell r="I1939">
            <v>0</v>
          </cell>
        </row>
        <row r="1940">
          <cell r="D1940" t="str">
            <v>职员[210602600501]</v>
          </cell>
          <cell r="E1940">
            <v>2</v>
          </cell>
          <cell r="F1940">
            <v>98</v>
          </cell>
          <cell r="G1940">
            <v>0</v>
          </cell>
          <cell r="H1940">
            <v>98</v>
          </cell>
          <cell r="I1940">
            <v>0</v>
          </cell>
        </row>
        <row r="1941">
          <cell r="D1941" t="str">
            <v>综合管理人员[210602700701]</v>
          </cell>
          <cell r="E1941">
            <v>2</v>
          </cell>
          <cell r="F1941">
            <v>11</v>
          </cell>
          <cell r="G1941">
            <v>1</v>
          </cell>
          <cell r="H1941">
            <v>10</v>
          </cell>
          <cell r="I1941">
            <v>0</v>
          </cell>
        </row>
        <row r="1942">
          <cell r="D1942" t="str">
            <v>综合管理人员[210602700601]</v>
          </cell>
          <cell r="E1942">
            <v>1</v>
          </cell>
          <cell r="F1942">
            <v>22</v>
          </cell>
          <cell r="G1942">
            <v>8</v>
          </cell>
          <cell r="H1942">
            <v>10</v>
          </cell>
          <cell r="I1942">
            <v>4</v>
          </cell>
        </row>
        <row r="1943">
          <cell r="D1943" t="str">
            <v>档案管理人员[210602700602]</v>
          </cell>
          <cell r="E1943">
            <v>1</v>
          </cell>
          <cell r="F1943">
            <v>15</v>
          </cell>
          <cell r="G1943">
            <v>7</v>
          </cell>
          <cell r="H1943">
            <v>8</v>
          </cell>
          <cell r="I1943">
            <v>0</v>
          </cell>
        </row>
        <row r="1944">
          <cell r="D1944" t="str">
            <v>综合管理人员[210602700501]</v>
          </cell>
          <cell r="E1944">
            <v>1</v>
          </cell>
          <cell r="F1944">
            <v>38</v>
          </cell>
          <cell r="G1944">
            <v>13</v>
          </cell>
          <cell r="H1944">
            <v>25</v>
          </cell>
          <cell r="I1944">
            <v>0</v>
          </cell>
        </row>
        <row r="1945">
          <cell r="D1945" t="str">
            <v>财务人员[210602700502]</v>
          </cell>
          <cell r="E1945">
            <v>1</v>
          </cell>
          <cell r="F1945">
            <v>45</v>
          </cell>
          <cell r="G1945">
            <v>29</v>
          </cell>
          <cell r="H1945">
            <v>16</v>
          </cell>
          <cell r="I1945">
            <v>0</v>
          </cell>
        </row>
        <row r="1946">
          <cell r="D1946" t="str">
            <v>职员[210602800701]</v>
          </cell>
          <cell r="E1946">
            <v>1</v>
          </cell>
          <cell r="F1946">
            <v>6</v>
          </cell>
          <cell r="G1946">
            <v>0</v>
          </cell>
          <cell r="H1946">
            <v>6</v>
          </cell>
          <cell r="I1946">
            <v>0</v>
          </cell>
        </row>
        <row r="1947">
          <cell r="D1947" t="str">
            <v>职员[210602800702]</v>
          </cell>
          <cell r="E1947">
            <v>1</v>
          </cell>
          <cell r="F1947">
            <v>25</v>
          </cell>
          <cell r="G1947">
            <v>2</v>
          </cell>
          <cell r="H1947">
            <v>22</v>
          </cell>
          <cell r="I1947">
            <v>1</v>
          </cell>
        </row>
        <row r="1948">
          <cell r="D1948" t="str">
            <v>职员[210602800601]</v>
          </cell>
          <cell r="E1948">
            <v>2</v>
          </cell>
          <cell r="F1948">
            <v>102</v>
          </cell>
          <cell r="G1948">
            <v>11</v>
          </cell>
          <cell r="H1948">
            <v>90</v>
          </cell>
          <cell r="I1948">
            <v>1</v>
          </cell>
        </row>
        <row r="1949">
          <cell r="D1949" t="str">
            <v>职员[210602800501]</v>
          </cell>
          <cell r="E1949">
            <v>3</v>
          </cell>
          <cell r="F1949">
            <v>127</v>
          </cell>
          <cell r="G1949">
            <v>11</v>
          </cell>
          <cell r="H1949">
            <v>116</v>
          </cell>
          <cell r="I1949">
            <v>0</v>
          </cell>
        </row>
        <row r="1950">
          <cell r="D1950" t="str">
            <v>管理人员[210602900701]</v>
          </cell>
          <cell r="E1950">
            <v>2</v>
          </cell>
          <cell r="F1950">
            <v>37</v>
          </cell>
          <cell r="G1950">
            <v>9</v>
          </cell>
          <cell r="H1950">
            <v>24</v>
          </cell>
          <cell r="I1950">
            <v>4</v>
          </cell>
        </row>
        <row r="1951">
          <cell r="D1951" t="str">
            <v>管理人员[210602900601]</v>
          </cell>
          <cell r="E1951">
            <v>1</v>
          </cell>
          <cell r="F1951">
            <v>81</v>
          </cell>
          <cell r="G1951">
            <v>19</v>
          </cell>
          <cell r="H1951">
            <v>61</v>
          </cell>
          <cell r="I1951">
            <v>1</v>
          </cell>
        </row>
        <row r="1952">
          <cell r="D1952" t="str">
            <v>财务人员[210602900501]</v>
          </cell>
          <cell r="E1952">
            <v>1</v>
          </cell>
          <cell r="F1952">
            <v>62</v>
          </cell>
          <cell r="G1952">
            <v>7</v>
          </cell>
          <cell r="H1952">
            <v>55</v>
          </cell>
          <cell r="I1952">
            <v>0</v>
          </cell>
        </row>
        <row r="1953">
          <cell r="D1953" t="str">
            <v>职员[210603000701]</v>
          </cell>
          <cell r="E1953">
            <v>2</v>
          </cell>
          <cell r="F1953">
            <v>31</v>
          </cell>
          <cell r="G1953">
            <v>0</v>
          </cell>
          <cell r="H1953">
            <v>28</v>
          </cell>
          <cell r="I1953">
            <v>3</v>
          </cell>
        </row>
        <row r="1954">
          <cell r="D1954" t="str">
            <v>职员[210603100701]</v>
          </cell>
          <cell r="E1954">
            <v>2</v>
          </cell>
          <cell r="F1954">
            <v>27</v>
          </cell>
          <cell r="G1954">
            <v>8</v>
          </cell>
          <cell r="H1954">
            <v>19</v>
          </cell>
          <cell r="I1954">
            <v>0</v>
          </cell>
        </row>
        <row r="1955">
          <cell r="D1955" t="str">
            <v>职员[210603100601]</v>
          </cell>
          <cell r="E1955">
            <v>2</v>
          </cell>
          <cell r="F1955">
            <v>32</v>
          </cell>
          <cell r="G1955">
            <v>0</v>
          </cell>
          <cell r="H1955">
            <v>31</v>
          </cell>
          <cell r="I1955">
            <v>1</v>
          </cell>
        </row>
        <row r="1956">
          <cell r="D1956" t="str">
            <v>职员[210603100501]</v>
          </cell>
          <cell r="E1956">
            <v>1</v>
          </cell>
          <cell r="F1956">
            <v>36</v>
          </cell>
          <cell r="G1956">
            <v>0</v>
          </cell>
          <cell r="H1956">
            <v>36</v>
          </cell>
          <cell r="I1956">
            <v>0</v>
          </cell>
        </row>
        <row r="1957">
          <cell r="D1957" t="str">
            <v>职员[210603200701]</v>
          </cell>
          <cell r="E1957">
            <v>2</v>
          </cell>
          <cell r="F1957">
            <v>31</v>
          </cell>
          <cell r="G1957">
            <v>0</v>
          </cell>
          <cell r="H1957">
            <v>28</v>
          </cell>
          <cell r="I1957">
            <v>3</v>
          </cell>
        </row>
        <row r="1958">
          <cell r="D1958" t="str">
            <v>队员[210603200702]</v>
          </cell>
          <cell r="E1958">
            <v>2</v>
          </cell>
          <cell r="F1958">
            <v>43</v>
          </cell>
          <cell r="G1958">
            <v>3</v>
          </cell>
          <cell r="H1958">
            <v>40</v>
          </cell>
          <cell r="I1958">
            <v>0</v>
          </cell>
        </row>
        <row r="1959">
          <cell r="D1959" t="str">
            <v>安全监管人员[210603200601]</v>
          </cell>
          <cell r="E1959">
            <v>2</v>
          </cell>
          <cell r="F1959">
            <v>21</v>
          </cell>
          <cell r="G1959">
            <v>0</v>
          </cell>
          <cell r="H1959">
            <v>20</v>
          </cell>
          <cell r="I1959">
            <v>1</v>
          </cell>
        </row>
        <row r="1960">
          <cell r="D1960" t="str">
            <v>财务人员[210603200602]</v>
          </cell>
          <cell r="E1960">
            <v>1</v>
          </cell>
          <cell r="F1960">
            <v>34</v>
          </cell>
          <cell r="G1960">
            <v>0</v>
          </cell>
          <cell r="H1960">
            <v>33</v>
          </cell>
          <cell r="I1960">
            <v>1</v>
          </cell>
        </row>
        <row r="1961">
          <cell r="D1961" t="str">
            <v>行政人员[210603200603]</v>
          </cell>
          <cell r="E1961">
            <v>1</v>
          </cell>
          <cell r="F1961">
            <v>23</v>
          </cell>
          <cell r="G1961">
            <v>0</v>
          </cell>
          <cell r="H1961">
            <v>20</v>
          </cell>
          <cell r="I1961">
            <v>3</v>
          </cell>
        </row>
        <row r="1962">
          <cell r="D1962" t="str">
            <v>网格员[211604400301]</v>
          </cell>
          <cell r="E1962">
            <v>1</v>
          </cell>
          <cell r="F1962">
            <v>14</v>
          </cell>
          <cell r="G1962">
            <v>4</v>
          </cell>
          <cell r="H1962">
            <v>9</v>
          </cell>
          <cell r="I1962">
            <v>1</v>
          </cell>
        </row>
        <row r="1963">
          <cell r="D1963" t="str">
            <v>综合文员[211604500301]</v>
          </cell>
          <cell r="E1963">
            <v>1</v>
          </cell>
          <cell r="F1963">
            <v>26</v>
          </cell>
          <cell r="G1963">
            <v>12</v>
          </cell>
          <cell r="H1963">
            <v>14</v>
          </cell>
          <cell r="I1963">
            <v>0</v>
          </cell>
        </row>
        <row r="1964">
          <cell r="D1964" t="str">
            <v>管理岗[211604600301]</v>
          </cell>
          <cell r="E1964">
            <v>1</v>
          </cell>
          <cell r="F1964">
            <v>24</v>
          </cell>
          <cell r="G1964">
            <v>0</v>
          </cell>
          <cell r="H1964">
            <v>22</v>
          </cell>
          <cell r="I1964">
            <v>2</v>
          </cell>
        </row>
        <row r="1965">
          <cell r="D1965" t="str">
            <v>办公室综合文员[211604700302]</v>
          </cell>
          <cell r="E1965">
            <v>1</v>
          </cell>
          <cell r="F1965">
            <v>44</v>
          </cell>
          <cell r="G1965">
            <v>1</v>
          </cell>
          <cell r="H1965">
            <v>39</v>
          </cell>
          <cell r="I1965">
            <v>4</v>
          </cell>
        </row>
        <row r="1966">
          <cell r="D1966" t="str">
            <v>管理岗[211604800301]</v>
          </cell>
          <cell r="E1966">
            <v>1</v>
          </cell>
          <cell r="F1966">
            <v>36</v>
          </cell>
          <cell r="G1966">
            <v>0</v>
          </cell>
          <cell r="H1966">
            <v>36</v>
          </cell>
          <cell r="I1966">
            <v>0</v>
          </cell>
        </row>
        <row r="1967">
          <cell r="D1967" t="str">
            <v>信访接待人员[211604900301]</v>
          </cell>
          <cell r="E1967">
            <v>1</v>
          </cell>
          <cell r="F1967">
            <v>58</v>
          </cell>
          <cell r="G1967">
            <v>4</v>
          </cell>
          <cell r="H1967">
            <v>52</v>
          </cell>
          <cell r="I1967">
            <v>2</v>
          </cell>
        </row>
        <row r="1968">
          <cell r="D1968" t="str">
            <v>管理人员[211605000301]</v>
          </cell>
          <cell r="E1968">
            <v>1</v>
          </cell>
          <cell r="F1968">
            <v>13</v>
          </cell>
          <cell r="G1968">
            <v>9</v>
          </cell>
          <cell r="H1968">
            <v>3</v>
          </cell>
          <cell r="I1968">
            <v>1</v>
          </cell>
        </row>
        <row r="1969">
          <cell r="D1969" t="str">
            <v>规划人员[211605100301]</v>
          </cell>
          <cell r="E1969">
            <v>1</v>
          </cell>
          <cell r="F1969">
            <v>10</v>
          </cell>
          <cell r="G1969">
            <v>1</v>
          </cell>
          <cell r="H1969">
            <v>7</v>
          </cell>
          <cell r="I1969">
            <v>2</v>
          </cell>
        </row>
        <row r="1970">
          <cell r="D1970" t="str">
            <v>管理岗位[211605200301]</v>
          </cell>
          <cell r="E1970">
            <v>1</v>
          </cell>
          <cell r="F1970">
            <v>3</v>
          </cell>
          <cell r="G1970">
            <v>0</v>
          </cell>
          <cell r="H1970">
            <v>2</v>
          </cell>
          <cell r="I1970">
            <v>1</v>
          </cell>
        </row>
        <row r="1971">
          <cell r="D1971" t="str">
            <v>办公室综合文员[211605300301]</v>
          </cell>
          <cell r="E1971">
            <v>1</v>
          </cell>
          <cell r="F1971">
            <v>30</v>
          </cell>
          <cell r="G1971">
            <v>0</v>
          </cell>
          <cell r="H1971">
            <v>29</v>
          </cell>
          <cell r="I1971">
            <v>1</v>
          </cell>
        </row>
        <row r="1972">
          <cell r="D1972" t="str">
            <v>综合文员[211605400201]</v>
          </cell>
          <cell r="E1972">
            <v>1</v>
          </cell>
          <cell r="F1972">
            <v>7</v>
          </cell>
          <cell r="G1972">
            <v>2</v>
          </cell>
          <cell r="H1972">
            <v>5</v>
          </cell>
          <cell r="I1972">
            <v>0</v>
          </cell>
        </row>
        <row r="1973">
          <cell r="D1973" t="str">
            <v>综合管理人员[211605500501]</v>
          </cell>
          <cell r="E1973">
            <v>1</v>
          </cell>
          <cell r="F1973">
            <v>13</v>
          </cell>
          <cell r="G1973">
            <v>1</v>
          </cell>
          <cell r="H1973">
            <v>7</v>
          </cell>
          <cell r="I1973">
            <v>5</v>
          </cell>
        </row>
        <row r="1974">
          <cell r="D1974" t="str">
            <v>检验检测人员1[211605900301]</v>
          </cell>
          <cell r="E1974">
            <v>1</v>
          </cell>
          <cell r="F1974">
            <v>34</v>
          </cell>
          <cell r="G1974">
            <v>5</v>
          </cell>
          <cell r="H1974">
            <v>26</v>
          </cell>
          <cell r="I1974">
            <v>3</v>
          </cell>
        </row>
        <row r="1975">
          <cell r="D1975" t="str">
            <v>检验检测人员2[211605900302]</v>
          </cell>
          <cell r="E1975">
            <v>1</v>
          </cell>
          <cell r="F1975">
            <v>28</v>
          </cell>
          <cell r="G1975">
            <v>7</v>
          </cell>
          <cell r="H1975">
            <v>20</v>
          </cell>
          <cell r="I1975">
            <v>1</v>
          </cell>
        </row>
        <row r="1976">
          <cell r="D1976" t="str">
            <v>检验检测人员[211605900201]</v>
          </cell>
          <cell r="E1976">
            <v>2</v>
          </cell>
          <cell r="F1976">
            <v>58</v>
          </cell>
          <cell r="G1976">
            <v>13</v>
          </cell>
          <cell r="H1976">
            <v>39</v>
          </cell>
          <cell r="I1976">
            <v>6</v>
          </cell>
        </row>
        <row r="1977">
          <cell r="D1977" t="str">
            <v>检验检测人员[211605900101]</v>
          </cell>
          <cell r="E1977">
            <v>1</v>
          </cell>
          <cell r="F1977">
            <v>30</v>
          </cell>
          <cell r="G1977">
            <v>8</v>
          </cell>
          <cell r="H1977">
            <v>20</v>
          </cell>
          <cell r="I1977">
            <v>2</v>
          </cell>
        </row>
        <row r="1978">
          <cell r="D1978" t="str">
            <v>计算机专业人员[211606000201]</v>
          </cell>
          <cell r="E1978">
            <v>2</v>
          </cell>
          <cell r="F1978">
            <v>56</v>
          </cell>
          <cell r="G1978">
            <v>10</v>
          </cell>
          <cell r="H1978">
            <v>43</v>
          </cell>
          <cell r="I1978">
            <v>3</v>
          </cell>
        </row>
        <row r="1979">
          <cell r="D1979" t="str">
            <v>计算机专业人员[211606000101]</v>
          </cell>
          <cell r="E1979">
            <v>2</v>
          </cell>
          <cell r="F1979">
            <v>35</v>
          </cell>
          <cell r="G1979">
            <v>6</v>
          </cell>
          <cell r="H1979">
            <v>27</v>
          </cell>
          <cell r="I1979">
            <v>2</v>
          </cell>
        </row>
        <row r="1980">
          <cell r="D1980" t="str">
            <v>文员[211606300101]</v>
          </cell>
          <cell r="E1980">
            <v>1</v>
          </cell>
          <cell r="F1980">
            <v>35</v>
          </cell>
          <cell r="G1980">
            <v>3</v>
          </cell>
          <cell r="H1980">
            <v>31</v>
          </cell>
          <cell r="I1980">
            <v>1</v>
          </cell>
        </row>
        <row r="1981">
          <cell r="D1981" t="str">
            <v>综合管理岗[211700100201]</v>
          </cell>
          <cell r="E1981">
            <v>1</v>
          </cell>
          <cell r="F1981">
            <v>40</v>
          </cell>
          <cell r="G1981">
            <v>0</v>
          </cell>
          <cell r="H1981">
            <v>15</v>
          </cell>
          <cell r="I1981">
            <v>25</v>
          </cell>
        </row>
        <row r="1982">
          <cell r="D1982" t="str">
            <v>小学教师[211700205901]</v>
          </cell>
          <cell r="E1982">
            <v>2</v>
          </cell>
          <cell r="F1982">
            <v>22</v>
          </cell>
          <cell r="G1982">
            <v>2</v>
          </cell>
          <cell r="H1982">
            <v>10</v>
          </cell>
          <cell r="I1982">
            <v>10</v>
          </cell>
        </row>
        <row r="1983">
          <cell r="D1983" t="str">
            <v>管理学实训助理[211700200601]</v>
          </cell>
          <cell r="E1983">
            <v>2</v>
          </cell>
          <cell r="F1983">
            <v>57</v>
          </cell>
          <cell r="G1983">
            <v>3</v>
          </cell>
          <cell r="H1983">
            <v>54</v>
          </cell>
          <cell r="I1983">
            <v>0</v>
          </cell>
        </row>
        <row r="1984">
          <cell r="D1984" t="str">
            <v>农学实训助理[211700200602]</v>
          </cell>
          <cell r="E1984">
            <v>2</v>
          </cell>
          <cell r="F1984">
            <v>27</v>
          </cell>
          <cell r="G1984">
            <v>3</v>
          </cell>
          <cell r="H1984">
            <v>23</v>
          </cell>
          <cell r="I1984">
            <v>1</v>
          </cell>
        </row>
        <row r="1985">
          <cell r="D1985" t="str">
            <v>工学实训助理[211700200603]</v>
          </cell>
          <cell r="E1985">
            <v>2</v>
          </cell>
          <cell r="F1985">
            <v>35</v>
          </cell>
          <cell r="G1985">
            <v>1</v>
          </cell>
          <cell r="H1985">
            <v>34</v>
          </cell>
          <cell r="I1985">
            <v>0</v>
          </cell>
        </row>
        <row r="1986">
          <cell r="D1986" t="str">
            <v>幼儿园教师1[211700200007]</v>
          </cell>
          <cell r="E1986">
            <v>10</v>
          </cell>
          <cell r="F1986">
            <v>195</v>
          </cell>
          <cell r="G1986">
            <v>8</v>
          </cell>
          <cell r="H1986">
            <v>177</v>
          </cell>
          <cell r="I1986">
            <v>10</v>
          </cell>
        </row>
        <row r="1987">
          <cell r="D1987" t="str">
            <v>幼儿园教师2[211700200008]</v>
          </cell>
          <cell r="E1987">
            <v>10</v>
          </cell>
          <cell r="F1987">
            <v>207</v>
          </cell>
          <cell r="G1987">
            <v>18</v>
          </cell>
          <cell r="H1987">
            <v>181</v>
          </cell>
          <cell r="I1987">
            <v>8</v>
          </cell>
        </row>
        <row r="1988">
          <cell r="D1988" t="str">
            <v>语文教师[211700200001]</v>
          </cell>
          <cell r="E1988">
            <v>7</v>
          </cell>
          <cell r="F1988">
            <v>116</v>
          </cell>
          <cell r="G1988">
            <v>9</v>
          </cell>
          <cell r="H1988">
            <v>101</v>
          </cell>
          <cell r="I1988">
            <v>6</v>
          </cell>
        </row>
        <row r="1989">
          <cell r="D1989" t="str">
            <v>数学教师[211700200002]</v>
          </cell>
          <cell r="E1989">
            <v>7</v>
          </cell>
          <cell r="F1989">
            <v>89</v>
          </cell>
          <cell r="G1989">
            <v>10</v>
          </cell>
          <cell r="H1989">
            <v>59</v>
          </cell>
          <cell r="I1989">
            <v>20</v>
          </cell>
        </row>
        <row r="1990">
          <cell r="D1990" t="str">
            <v>英语教师[211700200003]</v>
          </cell>
          <cell r="E1990">
            <v>6</v>
          </cell>
          <cell r="F1990">
            <v>219</v>
          </cell>
          <cell r="G1990">
            <v>22</v>
          </cell>
          <cell r="H1990">
            <v>195</v>
          </cell>
          <cell r="I1990">
            <v>2</v>
          </cell>
        </row>
        <row r="1991">
          <cell r="D1991" t="str">
            <v>体育教师[211700200004]</v>
          </cell>
          <cell r="E1991">
            <v>2</v>
          </cell>
          <cell r="F1991">
            <v>52</v>
          </cell>
          <cell r="G1991">
            <v>1</v>
          </cell>
          <cell r="H1991">
            <v>51</v>
          </cell>
          <cell r="I1991">
            <v>0</v>
          </cell>
        </row>
        <row r="1992">
          <cell r="D1992" t="str">
            <v>音乐教师[211700200005]</v>
          </cell>
          <cell r="E1992">
            <v>3</v>
          </cell>
          <cell r="F1992">
            <v>56</v>
          </cell>
          <cell r="G1992">
            <v>4</v>
          </cell>
          <cell r="H1992">
            <v>52</v>
          </cell>
          <cell r="I1992">
            <v>0</v>
          </cell>
        </row>
        <row r="1993">
          <cell r="D1993" t="str">
            <v>美术教师[211700200006]</v>
          </cell>
          <cell r="E1993">
            <v>2</v>
          </cell>
          <cell r="F1993">
            <v>112</v>
          </cell>
          <cell r="G1993">
            <v>15</v>
          </cell>
          <cell r="H1993">
            <v>96</v>
          </cell>
          <cell r="I1993">
            <v>1</v>
          </cell>
        </row>
        <row r="1994">
          <cell r="D1994" t="str">
            <v>财务人员[211700300703]</v>
          </cell>
          <cell r="E1994">
            <v>1</v>
          </cell>
          <cell r="F1994">
            <v>47</v>
          </cell>
          <cell r="G1994">
            <v>1</v>
          </cell>
          <cell r="H1994">
            <v>44</v>
          </cell>
          <cell r="I1994">
            <v>2</v>
          </cell>
        </row>
        <row r="1995">
          <cell r="D1995" t="str">
            <v>综合管理岗[211700300704]</v>
          </cell>
          <cell r="E1995">
            <v>1</v>
          </cell>
          <cell r="F1995">
            <v>8</v>
          </cell>
          <cell r="G1995">
            <v>0</v>
          </cell>
          <cell r="H1995">
            <v>5</v>
          </cell>
          <cell r="I1995">
            <v>3</v>
          </cell>
        </row>
        <row r="1996">
          <cell r="D1996" t="str">
            <v>法律事务岗[211700400101]</v>
          </cell>
          <cell r="E1996">
            <v>3</v>
          </cell>
          <cell r="F1996">
            <v>456</v>
          </cell>
          <cell r="G1996">
            <v>103</v>
          </cell>
          <cell r="H1996">
            <v>352</v>
          </cell>
          <cell r="I1996">
            <v>1</v>
          </cell>
        </row>
        <row r="1997">
          <cell r="D1997" t="str">
            <v>综合管理人员[210603300701]</v>
          </cell>
          <cell r="E1997">
            <v>4</v>
          </cell>
          <cell r="F1997">
            <v>120</v>
          </cell>
          <cell r="G1997">
            <v>11</v>
          </cell>
          <cell r="H1997">
            <v>108</v>
          </cell>
          <cell r="I1997">
            <v>1</v>
          </cell>
        </row>
        <row r="1998">
          <cell r="D1998" t="str">
            <v>管理协调人员[210603300702]</v>
          </cell>
          <cell r="E1998">
            <v>4</v>
          </cell>
          <cell r="F1998">
            <v>87</v>
          </cell>
          <cell r="G1998">
            <v>7</v>
          </cell>
          <cell r="H1998">
            <v>75</v>
          </cell>
          <cell r="I1998">
            <v>5</v>
          </cell>
        </row>
        <row r="1999">
          <cell r="D1999" t="str">
            <v>管理人员[210603300601]</v>
          </cell>
          <cell r="E1999">
            <v>1</v>
          </cell>
          <cell r="F1999">
            <v>40</v>
          </cell>
          <cell r="G1999">
            <v>6</v>
          </cell>
          <cell r="H1999">
            <v>34</v>
          </cell>
          <cell r="I1999">
            <v>0</v>
          </cell>
        </row>
        <row r="2000">
          <cell r="D2000" t="str">
            <v>经济师[210603300602]</v>
          </cell>
          <cell r="E2000">
            <v>1</v>
          </cell>
          <cell r="F2000">
            <v>62</v>
          </cell>
          <cell r="G2000">
            <v>7</v>
          </cell>
          <cell r="H2000">
            <v>53</v>
          </cell>
          <cell r="I2000">
            <v>2</v>
          </cell>
        </row>
        <row r="2001">
          <cell r="D2001" t="str">
            <v>管理人员[210603300501]</v>
          </cell>
          <cell r="E2001">
            <v>3</v>
          </cell>
          <cell r="F2001">
            <v>124</v>
          </cell>
          <cell r="G2001">
            <v>12</v>
          </cell>
          <cell r="H2001">
            <v>108</v>
          </cell>
          <cell r="I2001">
            <v>4</v>
          </cell>
        </row>
        <row r="2002">
          <cell r="D2002" t="str">
            <v>管理人员[210603300502]</v>
          </cell>
          <cell r="E2002">
            <v>4</v>
          </cell>
          <cell r="F2002">
            <v>287</v>
          </cell>
          <cell r="G2002">
            <v>26</v>
          </cell>
          <cell r="H2002">
            <v>260</v>
          </cell>
          <cell r="I2002">
            <v>1</v>
          </cell>
        </row>
        <row r="2003">
          <cell r="D2003" t="str">
            <v>职员[210603400601]</v>
          </cell>
          <cell r="E2003">
            <v>3</v>
          </cell>
          <cell r="F2003">
            <v>83</v>
          </cell>
          <cell r="G2003">
            <v>14</v>
          </cell>
          <cell r="H2003">
            <v>66</v>
          </cell>
          <cell r="I2003">
            <v>3</v>
          </cell>
        </row>
        <row r="2004">
          <cell r="D2004" t="str">
            <v>职员[210603400701]</v>
          </cell>
          <cell r="E2004">
            <v>2</v>
          </cell>
          <cell r="F2004">
            <v>57</v>
          </cell>
          <cell r="G2004">
            <v>8</v>
          </cell>
          <cell r="H2004">
            <v>49</v>
          </cell>
          <cell r="I2004">
            <v>0</v>
          </cell>
        </row>
        <row r="2005">
          <cell r="D2005" t="str">
            <v>职员[210603400501]</v>
          </cell>
          <cell r="E2005">
            <v>1</v>
          </cell>
          <cell r="F2005">
            <v>33</v>
          </cell>
          <cell r="G2005">
            <v>4</v>
          </cell>
          <cell r="H2005">
            <v>28</v>
          </cell>
          <cell r="I2005">
            <v>1</v>
          </cell>
        </row>
        <row r="2006">
          <cell r="D2006" t="str">
            <v>行政人员[210603500701]</v>
          </cell>
          <cell r="E2006">
            <v>1</v>
          </cell>
          <cell r="F2006">
            <v>18</v>
          </cell>
          <cell r="G2006">
            <v>6</v>
          </cell>
          <cell r="H2006">
            <v>12</v>
          </cell>
          <cell r="I2006">
            <v>0</v>
          </cell>
        </row>
        <row r="2007">
          <cell r="D2007" t="str">
            <v>综合执法人员[210603500702]</v>
          </cell>
          <cell r="E2007">
            <v>3</v>
          </cell>
          <cell r="F2007">
            <v>49</v>
          </cell>
          <cell r="G2007">
            <v>4</v>
          </cell>
          <cell r="H2007">
            <v>45</v>
          </cell>
          <cell r="I2007">
            <v>0</v>
          </cell>
        </row>
        <row r="2008">
          <cell r="D2008" t="str">
            <v>职员[210603800102]</v>
          </cell>
          <cell r="E2008">
            <v>2</v>
          </cell>
          <cell r="F2008">
            <v>487</v>
          </cell>
          <cell r="G2008">
            <v>123</v>
          </cell>
          <cell r="H2008">
            <v>364</v>
          </cell>
          <cell r="I2008">
            <v>0</v>
          </cell>
        </row>
        <row r="2009">
          <cell r="D2009" t="str">
            <v>助理工程师[210611700001]</v>
          </cell>
          <cell r="E2009">
            <v>1</v>
          </cell>
          <cell r="F2009">
            <v>104</v>
          </cell>
          <cell r="G2009">
            <v>0</v>
          </cell>
          <cell r="H2009">
            <v>96</v>
          </cell>
          <cell r="I2009">
            <v>8</v>
          </cell>
        </row>
        <row r="2010">
          <cell r="D2010" t="str">
            <v>信息技术人员[210611800001]</v>
          </cell>
          <cell r="E2010">
            <v>1</v>
          </cell>
          <cell r="F2010">
            <v>25</v>
          </cell>
          <cell r="G2010">
            <v>5</v>
          </cell>
          <cell r="H2010">
            <v>20</v>
          </cell>
          <cell r="I2010">
            <v>0</v>
          </cell>
        </row>
        <row r="2011">
          <cell r="D2011" t="str">
            <v>综合管理人员[210611800002]</v>
          </cell>
          <cell r="E2011">
            <v>1</v>
          </cell>
          <cell r="F2011">
            <v>30</v>
          </cell>
          <cell r="G2011">
            <v>9</v>
          </cell>
          <cell r="H2011">
            <v>20</v>
          </cell>
          <cell r="I2011">
            <v>1</v>
          </cell>
        </row>
        <row r="2012">
          <cell r="D2012" t="str">
            <v>职员[210612000001]</v>
          </cell>
          <cell r="E2012">
            <v>1</v>
          </cell>
          <cell r="F2012">
            <v>138</v>
          </cell>
          <cell r="G2012">
            <v>11</v>
          </cell>
          <cell r="H2012">
            <v>127</v>
          </cell>
          <cell r="I2012">
            <v>0</v>
          </cell>
        </row>
        <row r="2013">
          <cell r="D2013" t="str">
            <v>工程师[210612000002]</v>
          </cell>
          <cell r="E2013">
            <v>1</v>
          </cell>
          <cell r="F2013">
            <v>31</v>
          </cell>
          <cell r="G2013">
            <v>5</v>
          </cell>
          <cell r="H2013">
            <v>26</v>
          </cell>
          <cell r="I2013">
            <v>0</v>
          </cell>
        </row>
        <row r="2014">
          <cell r="D2014" t="str">
            <v>执法队员[210700100601]</v>
          </cell>
          <cell r="E2014">
            <v>1</v>
          </cell>
          <cell r="F2014">
            <v>4</v>
          </cell>
          <cell r="G2014">
            <v>0</v>
          </cell>
          <cell r="H2014">
            <v>3</v>
          </cell>
          <cell r="I2014">
            <v>1</v>
          </cell>
        </row>
        <row r="2015">
          <cell r="D2015" t="str">
            <v>网络信息管理岗[210700100501]</v>
          </cell>
          <cell r="E2015">
            <v>1</v>
          </cell>
          <cell r="F2015">
            <v>17</v>
          </cell>
          <cell r="G2015">
            <v>1</v>
          </cell>
          <cell r="H2015">
            <v>14</v>
          </cell>
          <cell r="I2015">
            <v>2</v>
          </cell>
        </row>
        <row r="2016">
          <cell r="D2016" t="str">
            <v>网络信息管理岗[210700100401]</v>
          </cell>
          <cell r="E2016">
            <v>1</v>
          </cell>
          <cell r="F2016">
            <v>14</v>
          </cell>
          <cell r="G2016">
            <v>0</v>
          </cell>
          <cell r="H2016">
            <v>13</v>
          </cell>
          <cell r="I2016">
            <v>1</v>
          </cell>
        </row>
        <row r="2017">
          <cell r="D2017" t="str">
            <v>党员群众服务岗[210700100402]</v>
          </cell>
          <cell r="E2017">
            <v>2</v>
          </cell>
          <cell r="F2017">
            <v>49</v>
          </cell>
          <cell r="G2017">
            <v>1</v>
          </cell>
          <cell r="H2017">
            <v>48</v>
          </cell>
          <cell r="I2017">
            <v>0</v>
          </cell>
        </row>
        <row r="2018">
          <cell r="D2018" t="str">
            <v>执法队员[210700200601]</v>
          </cell>
          <cell r="E2018">
            <v>2</v>
          </cell>
          <cell r="F2018">
            <v>29</v>
          </cell>
          <cell r="G2018">
            <v>10</v>
          </cell>
          <cell r="H2018">
            <v>19</v>
          </cell>
          <cell r="I2018">
            <v>0</v>
          </cell>
        </row>
        <row r="2019">
          <cell r="D2019" t="str">
            <v>社会治安综合治理岗[210700200501]</v>
          </cell>
          <cell r="E2019">
            <v>1</v>
          </cell>
          <cell r="F2019">
            <v>21</v>
          </cell>
          <cell r="G2019">
            <v>7</v>
          </cell>
          <cell r="H2019">
            <v>14</v>
          </cell>
          <cell r="I2019">
            <v>0</v>
          </cell>
        </row>
        <row r="2020">
          <cell r="D2020" t="str">
            <v>退役军人服务岗[210700200401]</v>
          </cell>
          <cell r="E2020">
            <v>1</v>
          </cell>
          <cell r="F2020">
            <v>35</v>
          </cell>
          <cell r="G2020">
            <v>10</v>
          </cell>
          <cell r="H2020">
            <v>25</v>
          </cell>
          <cell r="I2020">
            <v>0</v>
          </cell>
        </row>
        <row r="2021">
          <cell r="D2021" t="str">
            <v>信访接待岗[210700200402]</v>
          </cell>
          <cell r="E2021">
            <v>1</v>
          </cell>
          <cell r="F2021">
            <v>14</v>
          </cell>
          <cell r="G2021">
            <v>5</v>
          </cell>
          <cell r="H2021">
            <v>6</v>
          </cell>
          <cell r="I2021">
            <v>3</v>
          </cell>
        </row>
        <row r="2022">
          <cell r="D2022" t="str">
            <v>网络信息管理岗[210700200403]</v>
          </cell>
          <cell r="E2022">
            <v>1</v>
          </cell>
          <cell r="F2022">
            <v>12</v>
          </cell>
          <cell r="G2022">
            <v>3</v>
          </cell>
          <cell r="H2022">
            <v>9</v>
          </cell>
          <cell r="I2022">
            <v>0</v>
          </cell>
        </row>
        <row r="2023">
          <cell r="D2023" t="str">
            <v>执法队员[210700300601]</v>
          </cell>
          <cell r="E2023">
            <v>3</v>
          </cell>
          <cell r="F2023">
            <v>40</v>
          </cell>
          <cell r="G2023">
            <v>2</v>
          </cell>
          <cell r="H2023">
            <v>38</v>
          </cell>
          <cell r="I2023">
            <v>0</v>
          </cell>
        </row>
        <row r="2024">
          <cell r="D2024" t="str">
            <v>社会治安综合治理岗[210700300501]</v>
          </cell>
          <cell r="E2024">
            <v>1</v>
          </cell>
          <cell r="F2024">
            <v>4</v>
          </cell>
          <cell r="G2024">
            <v>0</v>
          </cell>
          <cell r="H2024">
            <v>3</v>
          </cell>
          <cell r="I2024">
            <v>1</v>
          </cell>
        </row>
        <row r="2025">
          <cell r="D2025" t="str">
            <v>党群服务岗[210700300401]</v>
          </cell>
          <cell r="E2025">
            <v>3</v>
          </cell>
          <cell r="F2025">
            <v>63</v>
          </cell>
          <cell r="G2025">
            <v>8</v>
          </cell>
          <cell r="H2025">
            <v>30</v>
          </cell>
          <cell r="I2025">
            <v>25</v>
          </cell>
        </row>
        <row r="2026">
          <cell r="D2026" t="str">
            <v>执法队员[210700400601]</v>
          </cell>
          <cell r="E2026">
            <v>2</v>
          </cell>
          <cell r="F2026">
            <v>59</v>
          </cell>
          <cell r="G2026">
            <v>15</v>
          </cell>
          <cell r="H2026">
            <v>44</v>
          </cell>
          <cell r="I2026">
            <v>0</v>
          </cell>
        </row>
        <row r="2027">
          <cell r="D2027" t="str">
            <v>信访接待岗[210700400401]</v>
          </cell>
          <cell r="E2027">
            <v>1</v>
          </cell>
          <cell r="F2027">
            <v>35</v>
          </cell>
          <cell r="G2027">
            <v>3</v>
          </cell>
          <cell r="H2027">
            <v>29</v>
          </cell>
          <cell r="I2027">
            <v>3</v>
          </cell>
        </row>
        <row r="2028">
          <cell r="D2028" t="str">
            <v>退役军人服务岗[210700400402]</v>
          </cell>
          <cell r="E2028">
            <v>1</v>
          </cell>
          <cell r="F2028">
            <v>41</v>
          </cell>
          <cell r="G2028">
            <v>11</v>
          </cell>
          <cell r="H2028">
            <v>30</v>
          </cell>
          <cell r="I2028">
            <v>0</v>
          </cell>
        </row>
        <row r="2029">
          <cell r="D2029" t="str">
            <v>网络信息管理岗[210700400403]</v>
          </cell>
          <cell r="E2029">
            <v>1</v>
          </cell>
          <cell r="F2029">
            <v>31</v>
          </cell>
          <cell r="G2029">
            <v>1</v>
          </cell>
          <cell r="H2029">
            <v>25</v>
          </cell>
          <cell r="I2029">
            <v>5</v>
          </cell>
        </row>
        <row r="2030">
          <cell r="D2030" t="str">
            <v>执法队员[210700500601]</v>
          </cell>
          <cell r="E2030">
            <v>2</v>
          </cell>
          <cell r="F2030">
            <v>85</v>
          </cell>
          <cell r="G2030">
            <v>6</v>
          </cell>
          <cell r="H2030">
            <v>77</v>
          </cell>
          <cell r="I2030">
            <v>2</v>
          </cell>
        </row>
        <row r="2031">
          <cell r="D2031" t="str">
            <v>社会治安综合治理岗[210700500501]</v>
          </cell>
          <cell r="E2031">
            <v>1</v>
          </cell>
          <cell r="F2031">
            <v>33</v>
          </cell>
          <cell r="G2031">
            <v>2</v>
          </cell>
          <cell r="H2031">
            <v>31</v>
          </cell>
          <cell r="I2031">
            <v>0</v>
          </cell>
        </row>
        <row r="2032">
          <cell r="D2032" t="str">
            <v>党群服务岗[210700500402]</v>
          </cell>
          <cell r="E2032">
            <v>2</v>
          </cell>
          <cell r="F2032">
            <v>79</v>
          </cell>
          <cell r="G2032">
            <v>4</v>
          </cell>
          <cell r="H2032">
            <v>74</v>
          </cell>
          <cell r="I2032">
            <v>1</v>
          </cell>
        </row>
        <row r="2033">
          <cell r="D2033" t="str">
            <v>网络信息管理岗[210700500403]</v>
          </cell>
          <cell r="E2033">
            <v>1</v>
          </cell>
          <cell r="F2033">
            <v>58</v>
          </cell>
          <cell r="G2033">
            <v>3</v>
          </cell>
          <cell r="H2033">
            <v>54</v>
          </cell>
          <cell r="I2033">
            <v>1</v>
          </cell>
        </row>
        <row r="2034">
          <cell r="D2034" t="str">
            <v>综合执法岗[210700700601]</v>
          </cell>
          <cell r="E2034">
            <v>2</v>
          </cell>
          <cell r="F2034">
            <v>59</v>
          </cell>
          <cell r="G2034">
            <v>18</v>
          </cell>
          <cell r="H2034">
            <v>40</v>
          </cell>
          <cell r="I2034">
            <v>1</v>
          </cell>
        </row>
        <row r="2035">
          <cell r="D2035" t="str">
            <v>社会治安综合治理岗[210700700501]</v>
          </cell>
          <cell r="E2035">
            <v>1</v>
          </cell>
          <cell r="F2035">
            <v>29</v>
          </cell>
          <cell r="G2035">
            <v>9</v>
          </cell>
          <cell r="H2035">
            <v>18</v>
          </cell>
          <cell r="I2035">
            <v>2</v>
          </cell>
        </row>
        <row r="2036">
          <cell r="D2036" t="str">
            <v>网络信息管理岗[210700700403]</v>
          </cell>
          <cell r="E2036">
            <v>1</v>
          </cell>
          <cell r="F2036">
            <v>42</v>
          </cell>
          <cell r="G2036">
            <v>18</v>
          </cell>
          <cell r="H2036">
            <v>24</v>
          </cell>
          <cell r="I2036">
            <v>0</v>
          </cell>
        </row>
        <row r="2037">
          <cell r="D2037" t="str">
            <v>党群服务岗[210700700404]</v>
          </cell>
          <cell r="E2037">
            <v>2</v>
          </cell>
          <cell r="F2037">
            <v>38</v>
          </cell>
          <cell r="G2037">
            <v>6</v>
          </cell>
          <cell r="H2037">
            <v>31</v>
          </cell>
          <cell r="I2037">
            <v>1</v>
          </cell>
        </row>
        <row r="2038">
          <cell r="D2038" t="str">
            <v>执法队员[210700800601]</v>
          </cell>
          <cell r="E2038">
            <v>2</v>
          </cell>
          <cell r="F2038">
            <v>190</v>
          </cell>
          <cell r="G2038">
            <v>39</v>
          </cell>
          <cell r="H2038">
            <v>149</v>
          </cell>
          <cell r="I2038">
            <v>2</v>
          </cell>
        </row>
        <row r="2039">
          <cell r="D2039" t="str">
            <v>党群服务岗[210700800401]</v>
          </cell>
          <cell r="E2039">
            <v>2</v>
          </cell>
          <cell r="F2039">
            <v>52</v>
          </cell>
          <cell r="G2039">
            <v>0</v>
          </cell>
          <cell r="H2039">
            <v>52</v>
          </cell>
          <cell r="I2039">
            <v>0</v>
          </cell>
        </row>
        <row r="2040">
          <cell r="D2040" t="str">
            <v>执法队员[210700900601]</v>
          </cell>
          <cell r="E2040">
            <v>2</v>
          </cell>
          <cell r="F2040">
            <v>33</v>
          </cell>
          <cell r="G2040">
            <v>1</v>
          </cell>
          <cell r="H2040">
            <v>31</v>
          </cell>
          <cell r="I2040">
            <v>1</v>
          </cell>
        </row>
        <row r="2041">
          <cell r="D2041" t="str">
            <v>网络信息管理岗[210700900501]</v>
          </cell>
          <cell r="E2041">
            <v>1</v>
          </cell>
          <cell r="F2041">
            <v>8</v>
          </cell>
          <cell r="G2041">
            <v>1</v>
          </cell>
          <cell r="H2041">
            <v>6</v>
          </cell>
          <cell r="I2041">
            <v>1</v>
          </cell>
        </row>
        <row r="2042">
          <cell r="D2042" t="str">
            <v>党员群众服务岗[210700900401]</v>
          </cell>
          <cell r="E2042">
            <v>1</v>
          </cell>
          <cell r="F2042">
            <v>25</v>
          </cell>
          <cell r="G2042">
            <v>4</v>
          </cell>
          <cell r="H2042">
            <v>21</v>
          </cell>
          <cell r="I2042">
            <v>0</v>
          </cell>
        </row>
        <row r="2043">
          <cell r="D2043" t="str">
            <v>财务人员[211700500101]</v>
          </cell>
          <cell r="E2043">
            <v>2</v>
          </cell>
          <cell r="F2043">
            <v>67</v>
          </cell>
          <cell r="G2043">
            <v>16</v>
          </cell>
          <cell r="H2043">
            <v>51</v>
          </cell>
          <cell r="I2043">
            <v>0</v>
          </cell>
        </row>
        <row r="2044">
          <cell r="D2044" t="str">
            <v>综合管理人员2[211700500102]</v>
          </cell>
          <cell r="E2044">
            <v>1</v>
          </cell>
          <cell r="F2044">
            <v>27</v>
          </cell>
          <cell r="G2044">
            <v>7</v>
          </cell>
          <cell r="H2044">
            <v>20</v>
          </cell>
          <cell r="I2044">
            <v>0</v>
          </cell>
        </row>
        <row r="2045">
          <cell r="D2045" t="str">
            <v>综合管理人员1[211700500103]</v>
          </cell>
          <cell r="E2045">
            <v>1</v>
          </cell>
          <cell r="F2045">
            <v>18</v>
          </cell>
          <cell r="G2045">
            <v>13</v>
          </cell>
          <cell r="H2045">
            <v>4</v>
          </cell>
          <cell r="I2045">
            <v>1</v>
          </cell>
        </row>
        <row r="2046">
          <cell r="D2046" t="str">
            <v>交通运输[211700600101]</v>
          </cell>
          <cell r="E2046">
            <v>1</v>
          </cell>
          <cell r="F2046">
            <v>20</v>
          </cell>
          <cell r="G2046">
            <v>2</v>
          </cell>
          <cell r="H2046">
            <v>15</v>
          </cell>
          <cell r="I2046">
            <v>3</v>
          </cell>
        </row>
        <row r="2047">
          <cell r="D2047" t="str">
            <v>物流管理[211700600102]</v>
          </cell>
          <cell r="E2047">
            <v>1</v>
          </cell>
          <cell r="F2047">
            <v>33</v>
          </cell>
          <cell r="G2047">
            <v>1</v>
          </cell>
          <cell r="H2047">
            <v>32</v>
          </cell>
          <cell r="I2047">
            <v>0</v>
          </cell>
        </row>
        <row r="2048">
          <cell r="D2048" t="str">
            <v>应急处置[211700700301]</v>
          </cell>
          <cell r="E2048">
            <v>1</v>
          </cell>
          <cell r="F2048">
            <v>33</v>
          </cell>
          <cell r="G2048">
            <v>0</v>
          </cell>
          <cell r="H2048">
            <v>32</v>
          </cell>
          <cell r="I2048">
            <v>1</v>
          </cell>
        </row>
        <row r="2049">
          <cell r="D2049" t="str">
            <v>综合管理岗[211700700302]</v>
          </cell>
          <cell r="E2049">
            <v>1</v>
          </cell>
          <cell r="F2049">
            <v>18</v>
          </cell>
          <cell r="G2049">
            <v>0</v>
          </cell>
          <cell r="H2049">
            <v>17</v>
          </cell>
          <cell r="I2049">
            <v>1</v>
          </cell>
        </row>
        <row r="2050">
          <cell r="D2050" t="str">
            <v>综合管理岗[211700700201]</v>
          </cell>
          <cell r="E2050">
            <v>1</v>
          </cell>
          <cell r="F2050">
            <v>12</v>
          </cell>
          <cell r="G2050">
            <v>1</v>
          </cell>
          <cell r="H2050">
            <v>11</v>
          </cell>
          <cell r="I2050">
            <v>0</v>
          </cell>
        </row>
        <row r="2051">
          <cell r="D2051" t="str">
            <v>综合管理员1[211700800101]</v>
          </cell>
          <cell r="E2051">
            <v>2</v>
          </cell>
          <cell r="F2051">
            <v>74</v>
          </cell>
          <cell r="G2051">
            <v>0</v>
          </cell>
          <cell r="H2051">
            <v>64</v>
          </cell>
          <cell r="I2051">
            <v>10</v>
          </cell>
        </row>
        <row r="2052">
          <cell r="D2052" t="str">
            <v>综合管理员2[211700800102]</v>
          </cell>
          <cell r="E2052">
            <v>1</v>
          </cell>
          <cell r="F2052">
            <v>14</v>
          </cell>
          <cell r="G2052">
            <v>1</v>
          </cell>
          <cell r="H2052">
            <v>11</v>
          </cell>
          <cell r="I2052">
            <v>2</v>
          </cell>
        </row>
        <row r="2053">
          <cell r="D2053" t="str">
            <v>综合管理员3[211700800103]</v>
          </cell>
          <cell r="E2053">
            <v>2</v>
          </cell>
          <cell r="F2053">
            <v>230</v>
          </cell>
          <cell r="G2053">
            <v>10</v>
          </cell>
          <cell r="H2053">
            <v>209</v>
          </cell>
          <cell r="I2053">
            <v>11</v>
          </cell>
        </row>
        <row r="2054">
          <cell r="D2054" t="str">
            <v>水土保持管理员[211701101901]</v>
          </cell>
          <cell r="E2054">
            <v>1</v>
          </cell>
          <cell r="F2054">
            <v>3</v>
          </cell>
          <cell r="G2054">
            <v>1</v>
          </cell>
          <cell r="H2054">
            <v>0</v>
          </cell>
          <cell r="I2054">
            <v>2</v>
          </cell>
        </row>
        <row r="2055">
          <cell r="D2055" t="str">
            <v>泵站运行维护员[211701101001]</v>
          </cell>
          <cell r="E2055">
            <v>1</v>
          </cell>
          <cell r="F2055">
            <v>18</v>
          </cell>
          <cell r="G2055">
            <v>0</v>
          </cell>
          <cell r="H2055">
            <v>16</v>
          </cell>
          <cell r="I2055">
            <v>2</v>
          </cell>
        </row>
        <row r="2056">
          <cell r="D2056" t="str">
            <v>泵站运行维护员[211701100901]</v>
          </cell>
          <cell r="E2056">
            <v>1</v>
          </cell>
          <cell r="F2056">
            <v>32</v>
          </cell>
          <cell r="G2056">
            <v>2</v>
          </cell>
          <cell r="H2056">
            <v>28</v>
          </cell>
          <cell r="I2056">
            <v>2</v>
          </cell>
        </row>
        <row r="2057">
          <cell r="D2057" t="str">
            <v>泵站运行维护员[211701100801]</v>
          </cell>
          <cell r="E2057">
            <v>1</v>
          </cell>
          <cell r="F2057">
            <v>21</v>
          </cell>
          <cell r="G2057">
            <v>1</v>
          </cell>
          <cell r="H2057">
            <v>18</v>
          </cell>
          <cell r="I2057">
            <v>2</v>
          </cell>
        </row>
        <row r="2058">
          <cell r="D2058" t="str">
            <v>排水工程维护员[211701100401]</v>
          </cell>
          <cell r="E2058">
            <v>1</v>
          </cell>
          <cell r="F2058">
            <v>3</v>
          </cell>
          <cell r="G2058">
            <v>0</v>
          </cell>
          <cell r="H2058">
            <v>1</v>
          </cell>
          <cell r="I2058">
            <v>2</v>
          </cell>
        </row>
        <row r="2059">
          <cell r="D2059" t="str">
            <v>英语教师[211701202801]</v>
          </cell>
          <cell r="E2059">
            <v>1</v>
          </cell>
          <cell r="F2059">
            <v>37</v>
          </cell>
          <cell r="G2059">
            <v>8</v>
          </cell>
          <cell r="H2059">
            <v>27</v>
          </cell>
          <cell r="I2059">
            <v>2</v>
          </cell>
        </row>
        <row r="2060">
          <cell r="D2060" t="str">
            <v>计算机教师[211701202802]</v>
          </cell>
          <cell r="E2060">
            <v>1</v>
          </cell>
          <cell r="F2060">
            <v>3</v>
          </cell>
          <cell r="G2060">
            <v>0</v>
          </cell>
          <cell r="H2060">
            <v>2</v>
          </cell>
          <cell r="I2060">
            <v>1</v>
          </cell>
        </row>
        <row r="2061">
          <cell r="D2061" t="str">
            <v>临床医生[211701200901]</v>
          </cell>
          <cell r="E2061">
            <v>1</v>
          </cell>
          <cell r="F2061">
            <v>2</v>
          </cell>
          <cell r="G2061">
            <v>0</v>
          </cell>
          <cell r="H2061">
            <v>1</v>
          </cell>
          <cell r="I2061">
            <v>1</v>
          </cell>
        </row>
        <row r="2062">
          <cell r="D2062" t="str">
            <v>临床医生[211701200801]</v>
          </cell>
          <cell r="E2062">
            <v>1</v>
          </cell>
          <cell r="F2062">
            <v>6</v>
          </cell>
          <cell r="G2062">
            <v>2</v>
          </cell>
          <cell r="H2062">
            <v>1</v>
          </cell>
          <cell r="I2062">
            <v>3</v>
          </cell>
        </row>
        <row r="2063">
          <cell r="D2063" t="str">
            <v>检验医生[211701200401]</v>
          </cell>
          <cell r="E2063">
            <v>3</v>
          </cell>
          <cell r="F2063">
            <v>28</v>
          </cell>
          <cell r="G2063">
            <v>4</v>
          </cell>
          <cell r="H2063">
            <v>24</v>
          </cell>
          <cell r="I2063">
            <v>0</v>
          </cell>
        </row>
        <row r="2064">
          <cell r="D2064" t="str">
            <v>公卫医生[211701200402]</v>
          </cell>
          <cell r="E2064">
            <v>2</v>
          </cell>
          <cell r="F2064">
            <v>5</v>
          </cell>
          <cell r="G2064">
            <v>1</v>
          </cell>
          <cell r="H2064">
            <v>2</v>
          </cell>
          <cell r="I2064">
            <v>2</v>
          </cell>
        </row>
        <row r="2065">
          <cell r="D2065" t="str">
            <v>临床医生1[211701200201]</v>
          </cell>
          <cell r="E2065">
            <v>2</v>
          </cell>
          <cell r="F2065">
            <v>7</v>
          </cell>
          <cell r="G2065">
            <v>2</v>
          </cell>
          <cell r="H2065">
            <v>3</v>
          </cell>
          <cell r="I2065">
            <v>2</v>
          </cell>
        </row>
        <row r="2066">
          <cell r="D2066" t="str">
            <v>临床医生2[211701200202]</v>
          </cell>
          <cell r="E2066">
            <v>1</v>
          </cell>
          <cell r="F2066">
            <v>11</v>
          </cell>
          <cell r="G2066">
            <v>1</v>
          </cell>
          <cell r="H2066">
            <v>10</v>
          </cell>
          <cell r="I2066">
            <v>0</v>
          </cell>
        </row>
        <row r="2067">
          <cell r="D2067" t="str">
            <v>临床医生[211701200101]</v>
          </cell>
          <cell r="E2067">
            <v>7</v>
          </cell>
          <cell r="F2067">
            <v>53</v>
          </cell>
          <cell r="G2067">
            <v>0</v>
          </cell>
          <cell r="H2067">
            <v>43</v>
          </cell>
          <cell r="I2067">
            <v>10</v>
          </cell>
        </row>
        <row r="2068">
          <cell r="D2068" t="str">
            <v>临床医生1[211701200001]</v>
          </cell>
          <cell r="E2068">
            <v>4</v>
          </cell>
          <cell r="F2068">
            <v>31</v>
          </cell>
          <cell r="G2068">
            <v>2</v>
          </cell>
          <cell r="H2068">
            <v>25</v>
          </cell>
          <cell r="I2068">
            <v>4</v>
          </cell>
        </row>
        <row r="2069">
          <cell r="D2069" t="str">
            <v>检验医生[211701200002]</v>
          </cell>
          <cell r="E2069">
            <v>2</v>
          </cell>
          <cell r="F2069">
            <v>25</v>
          </cell>
          <cell r="G2069">
            <v>0</v>
          </cell>
          <cell r="H2069">
            <v>21</v>
          </cell>
          <cell r="I2069">
            <v>4</v>
          </cell>
        </row>
        <row r="2070">
          <cell r="D2070" t="str">
            <v>康复医生[211701200003]</v>
          </cell>
          <cell r="E2070">
            <v>2</v>
          </cell>
          <cell r="F2070">
            <v>53</v>
          </cell>
          <cell r="G2070">
            <v>0</v>
          </cell>
          <cell r="H2070">
            <v>51</v>
          </cell>
          <cell r="I2070">
            <v>2</v>
          </cell>
        </row>
        <row r="2071">
          <cell r="D2071" t="str">
            <v>临床医生2[211701200004]</v>
          </cell>
          <cell r="E2071">
            <v>2</v>
          </cell>
          <cell r="F2071">
            <v>15</v>
          </cell>
          <cell r="G2071">
            <v>1</v>
          </cell>
          <cell r="H2071">
            <v>12</v>
          </cell>
          <cell r="I2071">
            <v>2</v>
          </cell>
        </row>
        <row r="2072">
          <cell r="D2072" t="str">
            <v>财务人员[211701200005]</v>
          </cell>
          <cell r="E2072">
            <v>1</v>
          </cell>
          <cell r="F2072">
            <v>58</v>
          </cell>
          <cell r="G2072">
            <v>7</v>
          </cell>
          <cell r="H2072">
            <v>47</v>
          </cell>
          <cell r="I2072">
            <v>4</v>
          </cell>
        </row>
        <row r="2073">
          <cell r="D2073" t="str">
            <v>图书管理、信息化管理[211701400701]</v>
          </cell>
          <cell r="E2073">
            <v>1</v>
          </cell>
          <cell r="F2073">
            <v>41</v>
          </cell>
          <cell r="G2073">
            <v>1</v>
          </cell>
          <cell r="H2073">
            <v>38</v>
          </cell>
          <cell r="I2073">
            <v>2</v>
          </cell>
        </row>
        <row r="2074">
          <cell r="D2074" t="str">
            <v>文学、艺术创作人员[211701400501]</v>
          </cell>
          <cell r="E2074">
            <v>1</v>
          </cell>
          <cell r="F2074">
            <v>19</v>
          </cell>
          <cell r="G2074">
            <v>2</v>
          </cell>
          <cell r="H2074">
            <v>14</v>
          </cell>
          <cell r="I2074">
            <v>3</v>
          </cell>
        </row>
        <row r="2075">
          <cell r="D2075" t="str">
            <v>书院管理[211701400301]</v>
          </cell>
          <cell r="E2075">
            <v>1</v>
          </cell>
          <cell r="F2075">
            <v>53</v>
          </cell>
          <cell r="G2075">
            <v>4</v>
          </cell>
          <cell r="H2075">
            <v>49</v>
          </cell>
          <cell r="I2075">
            <v>0</v>
          </cell>
        </row>
        <row r="2076">
          <cell r="D2076" t="str">
            <v>文博工作[211701400201]</v>
          </cell>
          <cell r="E2076">
            <v>1</v>
          </cell>
          <cell r="F2076">
            <v>18</v>
          </cell>
          <cell r="G2076">
            <v>2</v>
          </cell>
          <cell r="H2076">
            <v>16</v>
          </cell>
          <cell r="I2076">
            <v>0</v>
          </cell>
        </row>
        <row r="2077">
          <cell r="D2077" t="str">
            <v>医药稽核[211701800101]</v>
          </cell>
          <cell r="E2077">
            <v>1</v>
          </cell>
          <cell r="F2077">
            <v>14</v>
          </cell>
          <cell r="G2077">
            <v>2</v>
          </cell>
          <cell r="H2077">
            <v>12</v>
          </cell>
          <cell r="I2077">
            <v>0</v>
          </cell>
        </row>
        <row r="2078">
          <cell r="D2078" t="str">
            <v>财务人员[211701800102]</v>
          </cell>
          <cell r="E2078">
            <v>1</v>
          </cell>
          <cell r="F2078">
            <v>35</v>
          </cell>
          <cell r="G2078">
            <v>11</v>
          </cell>
          <cell r="H2078">
            <v>24</v>
          </cell>
          <cell r="I2078">
            <v>0</v>
          </cell>
        </row>
        <row r="2079">
          <cell r="D2079" t="str">
            <v>法务人员[211701900301]</v>
          </cell>
          <cell r="E2079">
            <v>1</v>
          </cell>
          <cell r="F2079">
            <v>18</v>
          </cell>
          <cell r="G2079">
            <v>2</v>
          </cell>
          <cell r="H2079">
            <v>16</v>
          </cell>
          <cell r="I2079">
            <v>0</v>
          </cell>
        </row>
        <row r="2080">
          <cell r="D2080" t="str">
            <v>审批人员[211701900101]</v>
          </cell>
          <cell r="E2080">
            <v>1</v>
          </cell>
          <cell r="F2080">
            <v>44</v>
          </cell>
          <cell r="G2080">
            <v>3</v>
          </cell>
          <cell r="H2080">
            <v>39</v>
          </cell>
          <cell r="I2080">
            <v>2</v>
          </cell>
        </row>
        <row r="2081">
          <cell r="D2081" t="str">
            <v>新闻宣传工作人员[211702100101]</v>
          </cell>
          <cell r="E2081">
            <v>1</v>
          </cell>
          <cell r="F2081">
            <v>23</v>
          </cell>
          <cell r="G2081">
            <v>5</v>
          </cell>
          <cell r="H2081">
            <v>18</v>
          </cell>
          <cell r="I2081">
            <v>0</v>
          </cell>
        </row>
        <row r="2082">
          <cell r="D2082" t="str">
            <v>接访中心工作人员[211702300201]</v>
          </cell>
          <cell r="E2082">
            <v>1</v>
          </cell>
          <cell r="F2082">
            <v>49</v>
          </cell>
          <cell r="G2082">
            <v>16</v>
          </cell>
          <cell r="H2082">
            <v>33</v>
          </cell>
          <cell r="I2082">
            <v>0</v>
          </cell>
        </row>
        <row r="2083">
          <cell r="D2083" t="str">
            <v>接访中心工作人员[211702300101]</v>
          </cell>
          <cell r="E2083">
            <v>1</v>
          </cell>
          <cell r="F2083">
            <v>37</v>
          </cell>
          <cell r="G2083">
            <v>4</v>
          </cell>
          <cell r="H2083">
            <v>33</v>
          </cell>
          <cell r="I2083">
            <v>0</v>
          </cell>
        </row>
        <row r="2084">
          <cell r="D2084" t="str">
            <v>职员[211702400301]</v>
          </cell>
          <cell r="E2084">
            <v>1</v>
          </cell>
          <cell r="F2084">
            <v>51</v>
          </cell>
          <cell r="G2084">
            <v>13</v>
          </cell>
          <cell r="H2084">
            <v>38</v>
          </cell>
          <cell r="I2084">
            <v>0</v>
          </cell>
        </row>
        <row r="2085">
          <cell r="D2085" t="str">
            <v>青少年教育工作办公室工作人员[211702800101]</v>
          </cell>
          <cell r="E2085">
            <v>1</v>
          </cell>
          <cell r="F2085">
            <v>34</v>
          </cell>
          <cell r="G2085">
            <v>4</v>
          </cell>
          <cell r="H2085">
            <v>30</v>
          </cell>
          <cell r="I2085">
            <v>0</v>
          </cell>
        </row>
        <row r="2086">
          <cell r="D2086" t="str">
            <v>综合管理岗[211702900101]</v>
          </cell>
          <cell r="E2086">
            <v>1</v>
          </cell>
          <cell r="F2086">
            <v>11</v>
          </cell>
          <cell r="G2086">
            <v>2</v>
          </cell>
          <cell r="H2086">
            <v>9</v>
          </cell>
          <cell r="I2086">
            <v>0</v>
          </cell>
        </row>
        <row r="2087">
          <cell r="D2087" t="str">
            <v>财务人员[211703000201]</v>
          </cell>
          <cell r="E2087">
            <v>1</v>
          </cell>
          <cell r="F2087">
            <v>30</v>
          </cell>
          <cell r="G2087">
            <v>7</v>
          </cell>
          <cell r="H2087">
            <v>23</v>
          </cell>
          <cell r="I2087">
            <v>0</v>
          </cell>
        </row>
        <row r="2088">
          <cell r="D2088" t="str">
            <v>综合管理[211703000202]</v>
          </cell>
          <cell r="E2088">
            <v>1</v>
          </cell>
          <cell r="F2088">
            <v>15</v>
          </cell>
          <cell r="G2088">
            <v>8</v>
          </cell>
          <cell r="H2088">
            <v>7</v>
          </cell>
          <cell r="I2088">
            <v>0</v>
          </cell>
        </row>
        <row r="2089">
          <cell r="D2089" t="str">
            <v>综合管理员[211703400401]</v>
          </cell>
          <cell r="E2089">
            <v>2</v>
          </cell>
          <cell r="F2089">
            <v>94</v>
          </cell>
          <cell r="G2089">
            <v>44</v>
          </cell>
          <cell r="H2089">
            <v>50</v>
          </cell>
          <cell r="I2089">
            <v>0</v>
          </cell>
        </row>
        <row r="2090">
          <cell r="D2090" t="str">
            <v>执法队员[210701000601]</v>
          </cell>
          <cell r="E2090">
            <v>1</v>
          </cell>
          <cell r="F2090">
            <v>3</v>
          </cell>
          <cell r="G2090">
            <v>0</v>
          </cell>
          <cell r="H2090">
            <v>2</v>
          </cell>
          <cell r="I2090">
            <v>1</v>
          </cell>
        </row>
        <row r="2091">
          <cell r="D2091" t="str">
            <v>执法队员[210701000602]</v>
          </cell>
          <cell r="E2091">
            <v>2</v>
          </cell>
          <cell r="F2091">
            <v>83</v>
          </cell>
          <cell r="G2091">
            <v>9</v>
          </cell>
          <cell r="H2091">
            <v>74</v>
          </cell>
          <cell r="I2091">
            <v>0</v>
          </cell>
        </row>
        <row r="2092">
          <cell r="D2092" t="str">
            <v>社会治安综合治理岗[210701000501]</v>
          </cell>
          <cell r="E2092">
            <v>1</v>
          </cell>
          <cell r="F2092">
            <v>75</v>
          </cell>
          <cell r="G2092">
            <v>11</v>
          </cell>
          <cell r="H2092">
            <v>64</v>
          </cell>
          <cell r="I2092">
            <v>0</v>
          </cell>
        </row>
        <row r="2093">
          <cell r="D2093" t="str">
            <v>财务会计岗[210701000401]</v>
          </cell>
          <cell r="E2093">
            <v>1</v>
          </cell>
          <cell r="F2093">
            <v>60</v>
          </cell>
          <cell r="G2093">
            <v>4</v>
          </cell>
          <cell r="H2093">
            <v>55</v>
          </cell>
          <cell r="I2093">
            <v>1</v>
          </cell>
        </row>
        <row r="2094">
          <cell r="D2094" t="str">
            <v>党员群众服务岗[210701000402]</v>
          </cell>
          <cell r="E2094">
            <v>3</v>
          </cell>
          <cell r="F2094">
            <v>111</v>
          </cell>
          <cell r="G2094">
            <v>9</v>
          </cell>
          <cell r="H2094">
            <v>102</v>
          </cell>
          <cell r="I2094">
            <v>0</v>
          </cell>
        </row>
        <row r="2095">
          <cell r="D2095" t="str">
            <v>城市管理执法岗[210701100602]</v>
          </cell>
          <cell r="E2095">
            <v>3</v>
          </cell>
          <cell r="F2095">
            <v>52</v>
          </cell>
          <cell r="G2095">
            <v>2</v>
          </cell>
          <cell r="H2095">
            <v>49</v>
          </cell>
          <cell r="I2095">
            <v>1</v>
          </cell>
        </row>
        <row r="2096">
          <cell r="D2096" t="str">
            <v>财务管理岗[210701100501]</v>
          </cell>
          <cell r="E2096">
            <v>1</v>
          </cell>
          <cell r="F2096">
            <v>20</v>
          </cell>
          <cell r="G2096">
            <v>1</v>
          </cell>
          <cell r="H2096">
            <v>18</v>
          </cell>
          <cell r="I2096">
            <v>1</v>
          </cell>
        </row>
        <row r="2097">
          <cell r="D2097" t="str">
            <v>党员群众服务岗[210701100502]</v>
          </cell>
          <cell r="E2097">
            <v>1</v>
          </cell>
          <cell r="F2097">
            <v>15</v>
          </cell>
          <cell r="G2097">
            <v>1</v>
          </cell>
          <cell r="H2097">
            <v>13</v>
          </cell>
          <cell r="I2097">
            <v>1</v>
          </cell>
        </row>
        <row r="2098">
          <cell r="D2098" t="str">
            <v>社会治安综合治理岗[210701100401]</v>
          </cell>
          <cell r="E2098">
            <v>1</v>
          </cell>
          <cell r="F2098">
            <v>126</v>
          </cell>
          <cell r="G2098">
            <v>25</v>
          </cell>
          <cell r="H2098">
            <v>100</v>
          </cell>
          <cell r="I2098">
            <v>1</v>
          </cell>
        </row>
        <row r="2099">
          <cell r="D2099" t="str">
            <v>执法队员[210701200701]</v>
          </cell>
          <cell r="E2099">
            <v>4</v>
          </cell>
          <cell r="F2099">
            <v>130</v>
          </cell>
          <cell r="G2099">
            <v>2</v>
          </cell>
          <cell r="H2099">
            <v>128</v>
          </cell>
          <cell r="I2099">
            <v>0</v>
          </cell>
        </row>
        <row r="2100">
          <cell r="D2100" t="str">
            <v>网络信息管理岗[210701200601]</v>
          </cell>
          <cell r="E2100">
            <v>1</v>
          </cell>
          <cell r="F2100">
            <v>26</v>
          </cell>
          <cell r="G2100">
            <v>1</v>
          </cell>
          <cell r="H2100">
            <v>25</v>
          </cell>
          <cell r="I2100">
            <v>0</v>
          </cell>
        </row>
        <row r="2101">
          <cell r="D2101" t="str">
            <v>党群服务岗[210701200501]</v>
          </cell>
          <cell r="E2101">
            <v>2</v>
          </cell>
          <cell r="F2101">
            <v>36</v>
          </cell>
          <cell r="G2101">
            <v>1</v>
          </cell>
          <cell r="H2101">
            <v>35</v>
          </cell>
          <cell r="I2101">
            <v>0</v>
          </cell>
        </row>
        <row r="2102">
          <cell r="D2102" t="str">
            <v>科技项目管理[210701500301]</v>
          </cell>
          <cell r="E2102">
            <v>1</v>
          </cell>
          <cell r="F2102">
            <v>36</v>
          </cell>
          <cell r="G2102">
            <v>7</v>
          </cell>
          <cell r="H2102">
            <v>28</v>
          </cell>
          <cell r="I2102">
            <v>1</v>
          </cell>
        </row>
        <row r="2103">
          <cell r="D2103" t="str">
            <v>科技孵化器管理[210701500201]</v>
          </cell>
          <cell r="E2103">
            <v>1</v>
          </cell>
          <cell r="F2103">
            <v>46</v>
          </cell>
          <cell r="G2103">
            <v>12</v>
          </cell>
          <cell r="H2103">
            <v>34</v>
          </cell>
          <cell r="I2103">
            <v>0</v>
          </cell>
        </row>
        <row r="2104">
          <cell r="D2104" t="str">
            <v>工程绘图岗[210701700101]</v>
          </cell>
          <cell r="E2104">
            <v>2</v>
          </cell>
          <cell r="F2104">
            <v>57</v>
          </cell>
          <cell r="G2104">
            <v>8</v>
          </cell>
          <cell r="H2104">
            <v>47</v>
          </cell>
          <cell r="I2104">
            <v>2</v>
          </cell>
        </row>
        <row r="2105">
          <cell r="D2105" t="str">
            <v>物业管理岗1[210702800501]</v>
          </cell>
          <cell r="E2105">
            <v>2</v>
          </cell>
          <cell r="F2105">
            <v>36</v>
          </cell>
          <cell r="G2105">
            <v>1</v>
          </cell>
          <cell r="H2105">
            <v>32</v>
          </cell>
          <cell r="I2105">
            <v>3</v>
          </cell>
        </row>
        <row r="2106">
          <cell r="D2106" t="str">
            <v>物业管理岗2[210702800502]</v>
          </cell>
          <cell r="E2106">
            <v>1</v>
          </cell>
          <cell r="F2106">
            <v>19</v>
          </cell>
          <cell r="G2106">
            <v>4</v>
          </cell>
          <cell r="H2106">
            <v>14</v>
          </cell>
          <cell r="I2106">
            <v>1</v>
          </cell>
        </row>
        <row r="2107">
          <cell r="D2107" t="str">
            <v>物业管理岗3[210702800503]</v>
          </cell>
          <cell r="E2107">
            <v>1</v>
          </cell>
          <cell r="F2107">
            <v>54</v>
          </cell>
          <cell r="G2107">
            <v>6</v>
          </cell>
          <cell r="H2107">
            <v>46</v>
          </cell>
          <cell r="I2107">
            <v>2</v>
          </cell>
        </row>
        <row r="2108">
          <cell r="D2108" t="str">
            <v>物业管理岗4[210702800504]</v>
          </cell>
          <cell r="E2108">
            <v>1</v>
          </cell>
          <cell r="F2108">
            <v>41</v>
          </cell>
          <cell r="G2108">
            <v>2</v>
          </cell>
          <cell r="H2108">
            <v>39</v>
          </cell>
          <cell r="I2108">
            <v>0</v>
          </cell>
        </row>
        <row r="2109">
          <cell r="D2109" t="str">
            <v>房屋安全管理站工作人员[210702800301]</v>
          </cell>
          <cell r="E2109">
            <v>1</v>
          </cell>
          <cell r="F2109">
            <v>18</v>
          </cell>
          <cell r="G2109">
            <v>0</v>
          </cell>
          <cell r="H2109">
            <v>17</v>
          </cell>
          <cell r="I2109">
            <v>1</v>
          </cell>
        </row>
        <row r="2110">
          <cell r="D2110" t="str">
            <v>房产交易所工作人员1[210702800201]</v>
          </cell>
          <cell r="E2110">
            <v>1</v>
          </cell>
          <cell r="F2110">
            <v>53</v>
          </cell>
          <cell r="G2110">
            <v>4</v>
          </cell>
          <cell r="H2110">
            <v>47</v>
          </cell>
          <cell r="I2110">
            <v>2</v>
          </cell>
        </row>
        <row r="2111">
          <cell r="D2111" t="str">
            <v>房产交易所工作人员2[210702800202]</v>
          </cell>
          <cell r="E2111">
            <v>1</v>
          </cell>
          <cell r="F2111">
            <v>18</v>
          </cell>
          <cell r="G2111">
            <v>1</v>
          </cell>
          <cell r="H2111">
            <v>14</v>
          </cell>
          <cell r="I2111">
            <v>3</v>
          </cell>
        </row>
        <row r="2112">
          <cell r="D2112" t="str">
            <v>住房保障工作人员1[210702800101]</v>
          </cell>
          <cell r="E2112">
            <v>1</v>
          </cell>
          <cell r="F2112">
            <v>67</v>
          </cell>
          <cell r="G2112">
            <v>8</v>
          </cell>
          <cell r="H2112">
            <v>52</v>
          </cell>
          <cell r="I2112">
            <v>7</v>
          </cell>
        </row>
        <row r="2113">
          <cell r="D2113" t="str">
            <v>住房保障工作人员2[210702800102]</v>
          </cell>
          <cell r="E2113">
            <v>1</v>
          </cell>
          <cell r="F2113">
            <v>18</v>
          </cell>
          <cell r="G2113">
            <v>3</v>
          </cell>
          <cell r="H2113">
            <v>15</v>
          </cell>
          <cell r="I2113">
            <v>0</v>
          </cell>
        </row>
        <row r="2114">
          <cell r="D2114" t="str">
            <v>绘画岗[210702900101]</v>
          </cell>
          <cell r="E2114">
            <v>1</v>
          </cell>
          <cell r="F2114">
            <v>69</v>
          </cell>
          <cell r="G2114">
            <v>14</v>
          </cell>
          <cell r="H2114">
            <v>49</v>
          </cell>
          <cell r="I2114">
            <v>6</v>
          </cell>
        </row>
        <row r="2115">
          <cell r="D2115" t="str">
            <v>泵站设备管理员[210703100602]</v>
          </cell>
          <cell r="E2115">
            <v>1</v>
          </cell>
          <cell r="F2115">
            <v>29</v>
          </cell>
          <cell r="G2115">
            <v>3</v>
          </cell>
          <cell r="H2115">
            <v>26</v>
          </cell>
          <cell r="I2115">
            <v>0</v>
          </cell>
        </row>
        <row r="2116">
          <cell r="D2116" t="str">
            <v>财务人员[210703100603]</v>
          </cell>
          <cell r="E2116">
            <v>1</v>
          </cell>
          <cell r="F2116">
            <v>40</v>
          </cell>
          <cell r="G2116">
            <v>12</v>
          </cell>
          <cell r="H2116">
            <v>28</v>
          </cell>
          <cell r="I2116">
            <v>0</v>
          </cell>
        </row>
        <row r="2117">
          <cell r="D2117" t="str">
            <v>办公室综合管理岗[210703100501]</v>
          </cell>
          <cell r="E2117">
            <v>1</v>
          </cell>
          <cell r="F2117">
            <v>15</v>
          </cell>
          <cell r="G2117">
            <v>0</v>
          </cell>
          <cell r="H2117">
            <v>15</v>
          </cell>
          <cell r="I2117">
            <v>0</v>
          </cell>
        </row>
        <row r="2118">
          <cell r="D2118" t="str">
            <v>工程管理员[210703100502]</v>
          </cell>
          <cell r="E2118">
            <v>3</v>
          </cell>
          <cell r="F2118">
            <v>35</v>
          </cell>
          <cell r="G2118">
            <v>4</v>
          </cell>
          <cell r="H2118">
            <v>31</v>
          </cell>
          <cell r="I2118">
            <v>0</v>
          </cell>
        </row>
        <row r="2119">
          <cell r="D2119" t="str">
            <v>湖泊管理员[210703100401]</v>
          </cell>
          <cell r="E2119">
            <v>1</v>
          </cell>
          <cell r="F2119">
            <v>18</v>
          </cell>
          <cell r="G2119">
            <v>5</v>
          </cell>
          <cell r="H2119">
            <v>13</v>
          </cell>
          <cell r="I2119">
            <v>0</v>
          </cell>
        </row>
        <row r="2120">
          <cell r="D2120" t="str">
            <v>办公室综合管理岗[210703100301]</v>
          </cell>
          <cell r="E2120">
            <v>1</v>
          </cell>
          <cell r="F2120">
            <v>13</v>
          </cell>
          <cell r="G2120">
            <v>0</v>
          </cell>
          <cell r="H2120">
            <v>13</v>
          </cell>
          <cell r="I2120">
            <v>0</v>
          </cell>
        </row>
        <row r="2121">
          <cell r="D2121" t="str">
            <v>财务管理岗[210703100302]</v>
          </cell>
          <cell r="E2121">
            <v>1</v>
          </cell>
          <cell r="F2121">
            <v>35</v>
          </cell>
          <cell r="G2121">
            <v>4</v>
          </cell>
          <cell r="H2121">
            <v>31</v>
          </cell>
          <cell r="I2121">
            <v>0</v>
          </cell>
        </row>
        <row r="2122">
          <cell r="D2122" t="str">
            <v>工程管理员[210703100303]</v>
          </cell>
          <cell r="E2122">
            <v>2</v>
          </cell>
          <cell r="F2122">
            <v>26</v>
          </cell>
          <cell r="G2122">
            <v>6</v>
          </cell>
          <cell r="H2122">
            <v>19</v>
          </cell>
          <cell r="I2122">
            <v>1</v>
          </cell>
        </row>
        <row r="2123">
          <cell r="D2123" t="str">
            <v>泵站设备管理员[210703100201]</v>
          </cell>
          <cell r="E2123">
            <v>2</v>
          </cell>
          <cell r="F2123">
            <v>86</v>
          </cell>
          <cell r="G2123">
            <v>13</v>
          </cell>
          <cell r="H2123">
            <v>72</v>
          </cell>
          <cell r="I2123">
            <v>1</v>
          </cell>
        </row>
        <row r="2124">
          <cell r="D2124" t="str">
            <v>信息技术管理员[210703100202]</v>
          </cell>
          <cell r="E2124">
            <v>1</v>
          </cell>
          <cell r="F2124">
            <v>16</v>
          </cell>
          <cell r="G2124">
            <v>4</v>
          </cell>
          <cell r="H2124">
            <v>12</v>
          </cell>
          <cell r="I2124">
            <v>0</v>
          </cell>
        </row>
        <row r="2125">
          <cell r="D2125" t="str">
            <v>办公室综合管理岗[210703100203]</v>
          </cell>
          <cell r="E2125">
            <v>1</v>
          </cell>
          <cell r="F2125">
            <v>19</v>
          </cell>
          <cell r="G2125">
            <v>0</v>
          </cell>
          <cell r="H2125">
            <v>17</v>
          </cell>
          <cell r="I2125">
            <v>2</v>
          </cell>
        </row>
        <row r="2126">
          <cell r="D2126" t="str">
            <v>财务会计岗[210703200101]</v>
          </cell>
          <cell r="E2126">
            <v>1</v>
          </cell>
          <cell r="F2126">
            <v>38</v>
          </cell>
          <cell r="G2126">
            <v>4</v>
          </cell>
          <cell r="H2126">
            <v>32</v>
          </cell>
          <cell r="I2126">
            <v>2</v>
          </cell>
        </row>
        <row r="2127">
          <cell r="D2127" t="str">
            <v>工程管理员[210703301101]</v>
          </cell>
          <cell r="E2127">
            <v>1</v>
          </cell>
          <cell r="F2127">
            <v>21</v>
          </cell>
          <cell r="G2127">
            <v>4</v>
          </cell>
          <cell r="H2127">
            <v>6</v>
          </cell>
          <cell r="I2127">
            <v>11</v>
          </cell>
        </row>
        <row r="2128">
          <cell r="D2128" t="str">
            <v>园林植保员[210703301001]</v>
          </cell>
          <cell r="E2128">
            <v>1</v>
          </cell>
          <cell r="F2128">
            <v>11</v>
          </cell>
          <cell r="G2128">
            <v>3</v>
          </cell>
          <cell r="H2128">
            <v>8</v>
          </cell>
          <cell r="I2128">
            <v>0</v>
          </cell>
        </row>
        <row r="2129">
          <cell r="D2129" t="str">
            <v>园林植保员[210703300801]</v>
          </cell>
          <cell r="E2129">
            <v>1</v>
          </cell>
          <cell r="F2129">
            <v>21</v>
          </cell>
          <cell r="G2129">
            <v>4</v>
          </cell>
          <cell r="H2129">
            <v>16</v>
          </cell>
          <cell r="I2129">
            <v>1</v>
          </cell>
        </row>
        <row r="2130">
          <cell r="D2130" t="str">
            <v>绿化养护管理员[210703300802]</v>
          </cell>
          <cell r="E2130">
            <v>1</v>
          </cell>
          <cell r="F2130">
            <v>18</v>
          </cell>
          <cell r="G2130">
            <v>4</v>
          </cell>
          <cell r="H2130">
            <v>14</v>
          </cell>
          <cell r="I2130">
            <v>0</v>
          </cell>
        </row>
        <row r="2131">
          <cell r="D2131" t="str">
            <v>绿化养护技术员[210703300601]</v>
          </cell>
          <cell r="E2131">
            <v>1</v>
          </cell>
          <cell r="F2131">
            <v>22</v>
          </cell>
          <cell r="G2131">
            <v>2</v>
          </cell>
          <cell r="H2131">
            <v>20</v>
          </cell>
          <cell r="I2131">
            <v>0</v>
          </cell>
        </row>
        <row r="2132">
          <cell r="D2132" t="str">
            <v>园林植保员[210703300602]</v>
          </cell>
          <cell r="E2132">
            <v>1</v>
          </cell>
          <cell r="F2132">
            <v>17</v>
          </cell>
          <cell r="G2132">
            <v>3</v>
          </cell>
          <cell r="H2132">
            <v>14</v>
          </cell>
          <cell r="I2132">
            <v>0</v>
          </cell>
        </row>
        <row r="2133">
          <cell r="D2133" t="str">
            <v>绿化养护技术员[210703300501]</v>
          </cell>
          <cell r="E2133">
            <v>1</v>
          </cell>
          <cell r="F2133">
            <v>13</v>
          </cell>
          <cell r="G2133">
            <v>4</v>
          </cell>
          <cell r="H2133">
            <v>7</v>
          </cell>
          <cell r="I2133">
            <v>2</v>
          </cell>
        </row>
        <row r="2134">
          <cell r="D2134" t="str">
            <v>热力燃气监管员[210703401401]</v>
          </cell>
          <cell r="E2134">
            <v>2</v>
          </cell>
          <cell r="F2134">
            <v>66</v>
          </cell>
          <cell r="G2134">
            <v>9</v>
          </cell>
          <cell r="H2134">
            <v>55</v>
          </cell>
          <cell r="I2134">
            <v>2</v>
          </cell>
        </row>
        <row r="2135">
          <cell r="D2135" t="str">
            <v>公路运输管理巡视员[210703400201]</v>
          </cell>
          <cell r="E2135">
            <v>1</v>
          </cell>
          <cell r="F2135">
            <v>6</v>
          </cell>
          <cell r="G2135">
            <v>0</v>
          </cell>
          <cell r="H2135">
            <v>6</v>
          </cell>
          <cell r="I2135">
            <v>0</v>
          </cell>
        </row>
        <row r="2136">
          <cell r="D2136" t="str">
            <v>园林绿化监察队员[210703400101]</v>
          </cell>
          <cell r="E2136">
            <v>1</v>
          </cell>
          <cell r="F2136">
            <v>16</v>
          </cell>
          <cell r="G2136">
            <v>6</v>
          </cell>
          <cell r="H2136">
            <v>9</v>
          </cell>
          <cell r="I2136">
            <v>1</v>
          </cell>
        </row>
        <row r="2137">
          <cell r="D2137" t="str">
            <v>妇产科医生[210703500401]</v>
          </cell>
          <cell r="E2137">
            <v>1</v>
          </cell>
          <cell r="F2137">
            <v>5</v>
          </cell>
          <cell r="G2137">
            <v>3</v>
          </cell>
          <cell r="H2137">
            <v>2</v>
          </cell>
          <cell r="I2137">
            <v>0</v>
          </cell>
        </row>
        <row r="2138">
          <cell r="D2138" t="str">
            <v>临床医生[210703500402]</v>
          </cell>
          <cell r="E2138">
            <v>2</v>
          </cell>
          <cell r="F2138">
            <v>7</v>
          </cell>
          <cell r="G2138">
            <v>4</v>
          </cell>
          <cell r="H2138">
            <v>3</v>
          </cell>
          <cell r="I2138">
            <v>0</v>
          </cell>
        </row>
        <row r="2139">
          <cell r="D2139" t="str">
            <v>内科医生[210703500301]</v>
          </cell>
          <cell r="E2139">
            <v>1</v>
          </cell>
          <cell r="F2139">
            <v>4</v>
          </cell>
          <cell r="G2139">
            <v>0</v>
          </cell>
          <cell r="H2139">
            <v>3</v>
          </cell>
          <cell r="I2139">
            <v>1</v>
          </cell>
        </row>
        <row r="2140">
          <cell r="D2140" t="str">
            <v>公卫医生[210703500302]</v>
          </cell>
          <cell r="E2140">
            <v>1</v>
          </cell>
          <cell r="F2140">
            <v>0</v>
          </cell>
          <cell r="G2140">
            <v>0</v>
          </cell>
          <cell r="H2140">
            <v>0</v>
          </cell>
          <cell r="I2140">
            <v>0</v>
          </cell>
        </row>
        <row r="2141">
          <cell r="D2141" t="str">
            <v>临床主治医师[210703500104]</v>
          </cell>
          <cell r="E2141">
            <v>1</v>
          </cell>
          <cell r="F2141">
            <v>8</v>
          </cell>
          <cell r="G2141">
            <v>2</v>
          </cell>
          <cell r="H2141">
            <v>5</v>
          </cell>
          <cell r="I2141">
            <v>1</v>
          </cell>
        </row>
        <row r="2142">
          <cell r="D2142" t="str">
            <v>耳鼻咽喉科主治医师[210703500105]</v>
          </cell>
          <cell r="E2142">
            <v>1</v>
          </cell>
          <cell r="F2142">
            <v>5</v>
          </cell>
          <cell r="G2142">
            <v>2</v>
          </cell>
          <cell r="H2142">
            <v>3</v>
          </cell>
          <cell r="I2142">
            <v>0</v>
          </cell>
        </row>
        <row r="2143">
          <cell r="D2143" t="str">
            <v>内科医师[210703500106]</v>
          </cell>
          <cell r="E2143">
            <v>1</v>
          </cell>
          <cell r="F2143">
            <v>8</v>
          </cell>
          <cell r="G2143">
            <v>2</v>
          </cell>
          <cell r="H2143">
            <v>5</v>
          </cell>
          <cell r="I2143">
            <v>1</v>
          </cell>
        </row>
        <row r="2144">
          <cell r="D2144" t="str">
            <v>外科医师[210703500107]</v>
          </cell>
          <cell r="E2144">
            <v>1</v>
          </cell>
          <cell r="F2144">
            <v>4</v>
          </cell>
          <cell r="G2144">
            <v>0</v>
          </cell>
          <cell r="H2144">
            <v>3</v>
          </cell>
          <cell r="I2144">
            <v>1</v>
          </cell>
        </row>
        <row r="2145">
          <cell r="D2145" t="str">
            <v>皮肤科医师[210703500108]</v>
          </cell>
          <cell r="E2145">
            <v>1</v>
          </cell>
          <cell r="F2145">
            <v>8</v>
          </cell>
          <cell r="G2145">
            <v>1</v>
          </cell>
          <cell r="H2145">
            <v>5</v>
          </cell>
          <cell r="I2145">
            <v>2</v>
          </cell>
        </row>
        <row r="2146">
          <cell r="D2146" t="str">
            <v>康复科医师[210703500109]</v>
          </cell>
          <cell r="E2146">
            <v>2</v>
          </cell>
          <cell r="F2146">
            <v>9</v>
          </cell>
          <cell r="G2146">
            <v>0</v>
          </cell>
          <cell r="H2146">
            <v>8</v>
          </cell>
          <cell r="I2146">
            <v>1</v>
          </cell>
        </row>
        <row r="2147">
          <cell r="D2147" t="str">
            <v>医师[210703500110]</v>
          </cell>
          <cell r="E2147">
            <v>1</v>
          </cell>
          <cell r="F2147">
            <v>6</v>
          </cell>
          <cell r="G2147">
            <v>0</v>
          </cell>
          <cell r="H2147">
            <v>5</v>
          </cell>
          <cell r="I2147">
            <v>1</v>
          </cell>
        </row>
        <row r="2148">
          <cell r="D2148" t="str">
            <v>医师[210703500111]</v>
          </cell>
          <cell r="E2148">
            <v>1</v>
          </cell>
          <cell r="F2148">
            <v>12</v>
          </cell>
          <cell r="G2148">
            <v>1</v>
          </cell>
          <cell r="H2148">
            <v>8</v>
          </cell>
          <cell r="I2148">
            <v>3</v>
          </cell>
        </row>
        <row r="2149">
          <cell r="D2149" t="str">
            <v>药剂师[210703500112]</v>
          </cell>
          <cell r="E2149">
            <v>1</v>
          </cell>
          <cell r="F2149">
            <v>13</v>
          </cell>
          <cell r="G2149">
            <v>1</v>
          </cell>
          <cell r="H2149">
            <v>9</v>
          </cell>
          <cell r="I2149">
            <v>3</v>
          </cell>
        </row>
        <row r="2150">
          <cell r="D2150" t="str">
            <v>护士[210703500113]</v>
          </cell>
          <cell r="E2150">
            <v>1</v>
          </cell>
          <cell r="F2150">
            <v>52</v>
          </cell>
          <cell r="G2150">
            <v>7</v>
          </cell>
          <cell r="H2150">
            <v>33</v>
          </cell>
          <cell r="I2150">
            <v>12</v>
          </cell>
        </row>
        <row r="2151">
          <cell r="D2151" t="str">
            <v>临床医师[210703500601]</v>
          </cell>
          <cell r="E2151">
            <v>1</v>
          </cell>
          <cell r="F2151">
            <v>10</v>
          </cell>
          <cell r="G2151">
            <v>0</v>
          </cell>
          <cell r="H2151">
            <v>9</v>
          </cell>
          <cell r="I2151">
            <v>1</v>
          </cell>
        </row>
        <row r="2152">
          <cell r="D2152" t="str">
            <v>全科医师[210703500602]</v>
          </cell>
          <cell r="E2152">
            <v>2</v>
          </cell>
          <cell r="F2152">
            <v>7</v>
          </cell>
          <cell r="G2152">
            <v>0</v>
          </cell>
          <cell r="H2152">
            <v>6</v>
          </cell>
          <cell r="I2152">
            <v>1</v>
          </cell>
        </row>
        <row r="2153">
          <cell r="D2153" t="str">
            <v>中医科医师[210703500603]</v>
          </cell>
          <cell r="E2153">
            <v>1</v>
          </cell>
          <cell r="F2153">
            <v>14</v>
          </cell>
          <cell r="G2153">
            <v>0</v>
          </cell>
          <cell r="H2153">
            <v>14</v>
          </cell>
          <cell r="I2153">
            <v>0</v>
          </cell>
        </row>
        <row r="2154">
          <cell r="D2154" t="str">
            <v>会计[210703500604]</v>
          </cell>
          <cell r="E2154">
            <v>1</v>
          </cell>
          <cell r="F2154">
            <v>33</v>
          </cell>
          <cell r="G2154">
            <v>0</v>
          </cell>
          <cell r="H2154">
            <v>32</v>
          </cell>
          <cell r="I2154">
            <v>1</v>
          </cell>
        </row>
        <row r="2155">
          <cell r="D2155" t="str">
            <v>公共卫生医生[210703500501]</v>
          </cell>
          <cell r="E2155">
            <v>1</v>
          </cell>
          <cell r="F2155">
            <v>0</v>
          </cell>
          <cell r="G2155">
            <v>0</v>
          </cell>
          <cell r="H2155">
            <v>0</v>
          </cell>
          <cell r="I2155">
            <v>0</v>
          </cell>
        </row>
        <row r="2156">
          <cell r="D2156" t="str">
            <v>妇科医生[210703500502]</v>
          </cell>
          <cell r="E2156">
            <v>1</v>
          </cell>
          <cell r="F2156">
            <v>1</v>
          </cell>
          <cell r="G2156">
            <v>0</v>
          </cell>
          <cell r="H2156">
            <v>1</v>
          </cell>
          <cell r="I2156">
            <v>0</v>
          </cell>
        </row>
        <row r="2157">
          <cell r="D2157" t="str">
            <v>口腔科医生[210703500503]</v>
          </cell>
          <cell r="E2157">
            <v>1</v>
          </cell>
          <cell r="F2157">
            <v>4</v>
          </cell>
          <cell r="G2157">
            <v>0</v>
          </cell>
          <cell r="H2157">
            <v>4</v>
          </cell>
          <cell r="I2157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5"/>
  <sheetViews>
    <sheetView tabSelected="1" workbookViewId="0">
      <selection activeCell="H2" sqref="H$1:H$1048576"/>
    </sheetView>
  </sheetViews>
  <sheetFormatPr defaultColWidth="9.14285714285714" defaultRowHeight="12.75"/>
  <cols>
    <col min="1" max="1" width="19.2857142857143" style="1" customWidth="1"/>
    <col min="2" max="2" width="44.4285714285714" style="1" customWidth="1"/>
    <col min="3" max="3" width="14" style="1" customWidth="1"/>
    <col min="4" max="4" width="42.1428571428571" style="1" customWidth="1"/>
    <col min="5" max="5" width="14" style="1" customWidth="1"/>
    <col min="6" max="6" width="18.5714285714286" style="1" customWidth="1"/>
    <col min="7" max="7" width="9.14285714285714" style="1"/>
    <col min="8" max="8" width="9.57142857142857" style="1" customWidth="1"/>
    <col min="9" max="9" width="11.7142857142857" style="1" customWidth="1"/>
    <col min="10" max="10" width="12.8571428571429" style="1"/>
    <col min="11" max="251" width="9.14285714285714" style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/>
      <c r="I1" s="3"/>
      <c r="J1" s="2" t="s">
        <v>7</v>
      </c>
    </row>
    <row r="2" spans="1:10">
      <c r="A2" s="4"/>
      <c r="B2" s="4"/>
      <c r="C2" s="4"/>
      <c r="D2" s="4"/>
      <c r="E2" s="4"/>
      <c r="F2" s="4"/>
      <c r="G2" s="5" t="s">
        <v>8</v>
      </c>
      <c r="H2" s="5" t="s">
        <v>9</v>
      </c>
      <c r="I2" s="5" t="s">
        <v>10</v>
      </c>
      <c r="J2" s="4"/>
    </row>
    <row r="3" spans="1:10">
      <c r="A3" s="6" t="s">
        <v>11</v>
      </c>
      <c r="B3" s="6" t="s">
        <v>12</v>
      </c>
      <c r="C3" s="6" t="s">
        <v>13</v>
      </c>
      <c r="D3" s="6" t="s">
        <v>14</v>
      </c>
      <c r="E3" s="7">
        <v>1</v>
      </c>
      <c r="F3" s="8">
        <f>VLOOKUP(D3,'[1]导出数据(1)'!D$3:I$2157,3,FALSE)</f>
        <v>242</v>
      </c>
      <c r="G3" s="9">
        <f>VLOOKUP(D3,'[1]导出数据(1)'!D$3:I$2157,4,FALSE)</f>
        <v>31</v>
      </c>
      <c r="H3" s="9">
        <f>VLOOKUP(D3,'[1]导出数据(1)'!D$3:I$2157,5,FALSE)</f>
        <v>199</v>
      </c>
      <c r="I3" s="9">
        <f>VLOOKUP(D3,'[1]导出数据(1)'!D$3:I$2157,6,FALSE)</f>
        <v>12</v>
      </c>
      <c r="J3" s="10">
        <f>F3/E3</f>
        <v>242</v>
      </c>
    </row>
    <row r="4" spans="1:10">
      <c r="A4" s="6" t="s">
        <v>15</v>
      </c>
      <c r="B4" s="6" t="s">
        <v>16</v>
      </c>
      <c r="C4" s="6" t="s">
        <v>17</v>
      </c>
      <c r="D4" s="6" t="s">
        <v>18</v>
      </c>
      <c r="E4" s="7">
        <v>1</v>
      </c>
      <c r="F4" s="8">
        <f>VLOOKUP(D4,'[1]导出数据(1)'!D$3:I$2157,3,FALSE)</f>
        <v>239</v>
      </c>
      <c r="G4" s="9">
        <f>VLOOKUP(D4,'[1]导出数据(1)'!D$3:I$2157,4,FALSE)</f>
        <v>17</v>
      </c>
      <c r="H4" s="9">
        <f>VLOOKUP(D4,'[1]导出数据(1)'!D$3:I$2157,5,FALSE)</f>
        <v>134</v>
      </c>
      <c r="I4" s="9">
        <f>VLOOKUP(D4,'[1]导出数据(1)'!D$3:I$2157,6,FALSE)</f>
        <v>88</v>
      </c>
      <c r="J4" s="10">
        <f>F4/E4</f>
        <v>239</v>
      </c>
    </row>
    <row r="5" spans="1:10">
      <c r="A5" s="6" t="s">
        <v>15</v>
      </c>
      <c r="B5" s="6" t="s">
        <v>16</v>
      </c>
      <c r="C5" s="6" t="s">
        <v>19</v>
      </c>
      <c r="D5" s="6" t="s">
        <v>20</v>
      </c>
      <c r="E5" s="7">
        <v>1</v>
      </c>
      <c r="F5" s="8">
        <f>VLOOKUP(D5,'[1]导出数据(1)'!D$3:I$2157,3,FALSE)</f>
        <v>183</v>
      </c>
      <c r="G5" s="9">
        <f>VLOOKUP(D5,'[1]导出数据(1)'!D$3:I$2157,4,FALSE)</f>
        <v>10</v>
      </c>
      <c r="H5" s="9">
        <f>VLOOKUP(D5,'[1]导出数据(1)'!D$3:I$2157,5,FALSE)</f>
        <v>141</v>
      </c>
      <c r="I5" s="9">
        <f>VLOOKUP(D5,'[1]导出数据(1)'!D$3:I$2157,6,FALSE)</f>
        <v>32</v>
      </c>
      <c r="J5" s="10">
        <f>F5/E5</f>
        <v>183</v>
      </c>
    </row>
    <row r="6" spans="1:10">
      <c r="A6" s="6" t="s">
        <v>21</v>
      </c>
      <c r="B6" s="6" t="s">
        <v>22</v>
      </c>
      <c r="C6" s="6" t="s">
        <v>23</v>
      </c>
      <c r="D6" s="6" t="s">
        <v>24</v>
      </c>
      <c r="E6" s="7">
        <v>1</v>
      </c>
      <c r="F6" s="8">
        <f>VLOOKUP(D6,'[1]导出数据(1)'!D$3:I$2157,3,FALSE)</f>
        <v>168</v>
      </c>
      <c r="G6" s="9">
        <f>VLOOKUP(D6,'[1]导出数据(1)'!D$3:I$2157,4,FALSE)</f>
        <v>15</v>
      </c>
      <c r="H6" s="9">
        <f>VLOOKUP(D6,'[1]导出数据(1)'!D$3:I$2157,5,FALSE)</f>
        <v>146</v>
      </c>
      <c r="I6" s="9">
        <f>VLOOKUP(D6,'[1]导出数据(1)'!D$3:I$2157,6,FALSE)</f>
        <v>7</v>
      </c>
      <c r="J6" s="10">
        <f>F6/E6</f>
        <v>168</v>
      </c>
    </row>
    <row r="7" spans="1:10">
      <c r="A7" s="6" t="s">
        <v>21</v>
      </c>
      <c r="B7" s="6" t="s">
        <v>25</v>
      </c>
      <c r="C7" s="6" t="s">
        <v>26</v>
      </c>
      <c r="D7" s="6" t="s">
        <v>27</v>
      </c>
      <c r="E7" s="7">
        <v>1</v>
      </c>
      <c r="F7" s="8">
        <f>VLOOKUP(D7,'[1]导出数据(1)'!D$3:I$2157,3,FALSE)</f>
        <v>131</v>
      </c>
      <c r="G7" s="9">
        <f>VLOOKUP(D7,'[1]导出数据(1)'!D$3:I$2157,4,FALSE)</f>
        <v>11</v>
      </c>
      <c r="H7" s="9">
        <f>VLOOKUP(D7,'[1]导出数据(1)'!D$3:I$2157,5,FALSE)</f>
        <v>117</v>
      </c>
      <c r="I7" s="9">
        <f>VLOOKUP(D7,'[1]导出数据(1)'!D$3:I$2157,6,FALSE)</f>
        <v>3</v>
      </c>
      <c r="J7" s="10">
        <f>F7/E7</f>
        <v>131</v>
      </c>
    </row>
    <row r="8" spans="1:10">
      <c r="A8" s="6" t="s">
        <v>15</v>
      </c>
      <c r="B8" s="6" t="s">
        <v>16</v>
      </c>
      <c r="C8" s="6" t="s">
        <v>28</v>
      </c>
      <c r="D8" s="6" t="s">
        <v>29</v>
      </c>
      <c r="E8" s="7">
        <v>3</v>
      </c>
      <c r="F8" s="8">
        <f>VLOOKUP(D8,'[1]导出数据(1)'!D$3:I$2157,3,FALSE)</f>
        <v>373</v>
      </c>
      <c r="G8" s="9">
        <f>VLOOKUP(D8,'[1]导出数据(1)'!D$3:I$2157,4,FALSE)</f>
        <v>42</v>
      </c>
      <c r="H8" s="9">
        <f>VLOOKUP(D8,'[1]导出数据(1)'!D$3:I$2157,5,FALSE)</f>
        <v>213</v>
      </c>
      <c r="I8" s="9">
        <f>VLOOKUP(D8,'[1]导出数据(1)'!D$3:I$2157,6,FALSE)</f>
        <v>118</v>
      </c>
      <c r="J8" s="10">
        <f>F8/E8</f>
        <v>124.333333333333</v>
      </c>
    </row>
    <row r="9" spans="1:10">
      <c r="A9" s="6" t="s">
        <v>21</v>
      </c>
      <c r="B9" s="6" t="s">
        <v>30</v>
      </c>
      <c r="C9" s="6" t="s">
        <v>31</v>
      </c>
      <c r="D9" s="6" t="s">
        <v>32</v>
      </c>
      <c r="E9" s="7">
        <v>4</v>
      </c>
      <c r="F9" s="8">
        <f>VLOOKUP(D9,'[1]导出数据(1)'!D$3:I$2157,3,FALSE)</f>
        <v>458</v>
      </c>
      <c r="G9" s="9">
        <f>VLOOKUP(D9,'[1]导出数据(1)'!D$3:I$2157,4,FALSE)</f>
        <v>32</v>
      </c>
      <c r="H9" s="9">
        <f>VLOOKUP(D9,'[1]导出数据(1)'!D$3:I$2157,5,FALSE)</f>
        <v>420</v>
      </c>
      <c r="I9" s="9">
        <f>VLOOKUP(D9,'[1]导出数据(1)'!D$3:I$2157,6,FALSE)</f>
        <v>6</v>
      </c>
      <c r="J9" s="10">
        <f>F9/E9</f>
        <v>114.5</v>
      </c>
    </row>
    <row r="10" spans="1:10">
      <c r="A10" s="6" t="s">
        <v>33</v>
      </c>
      <c r="B10" s="6" t="s">
        <v>34</v>
      </c>
      <c r="C10" s="6" t="s">
        <v>35</v>
      </c>
      <c r="D10" s="6" t="s">
        <v>36</v>
      </c>
      <c r="E10" s="7">
        <v>1</v>
      </c>
      <c r="F10" s="8">
        <f>VLOOKUP(D10,'[1]导出数据(1)'!D$3:I$2157,3,FALSE)</f>
        <v>112</v>
      </c>
      <c r="G10" s="9">
        <f>VLOOKUP(D10,'[1]导出数据(1)'!D$3:I$2157,4,FALSE)</f>
        <v>0</v>
      </c>
      <c r="H10" s="9">
        <f>VLOOKUP(D10,'[1]导出数据(1)'!D$3:I$2157,5,FALSE)</f>
        <v>78</v>
      </c>
      <c r="I10" s="9">
        <f>VLOOKUP(D10,'[1]导出数据(1)'!D$3:I$2157,6,FALSE)</f>
        <v>34</v>
      </c>
      <c r="J10" s="10">
        <f>F10/E10</f>
        <v>112</v>
      </c>
    </row>
    <row r="11" spans="1:10">
      <c r="A11" s="6" t="s">
        <v>21</v>
      </c>
      <c r="B11" s="6" t="s">
        <v>37</v>
      </c>
      <c r="C11" s="6" t="s">
        <v>38</v>
      </c>
      <c r="D11" s="6" t="s">
        <v>39</v>
      </c>
      <c r="E11" s="7">
        <v>2</v>
      </c>
      <c r="F11" s="8">
        <f>VLOOKUP(D11,'[1]导出数据(1)'!D$3:I$2157,3,FALSE)</f>
        <v>217</v>
      </c>
      <c r="G11" s="9">
        <f>VLOOKUP(D11,'[1]导出数据(1)'!D$3:I$2157,4,FALSE)</f>
        <v>23</v>
      </c>
      <c r="H11" s="9">
        <f>VLOOKUP(D11,'[1]导出数据(1)'!D$3:I$2157,5,FALSE)</f>
        <v>186</v>
      </c>
      <c r="I11" s="9">
        <f>VLOOKUP(D11,'[1]导出数据(1)'!D$3:I$2157,6,FALSE)</f>
        <v>8</v>
      </c>
      <c r="J11" s="10">
        <f>F11/E11</f>
        <v>108.5</v>
      </c>
    </row>
    <row r="12" spans="1:10">
      <c r="A12" s="6" t="s">
        <v>40</v>
      </c>
      <c r="B12" s="6" t="s">
        <v>41</v>
      </c>
      <c r="C12" s="6" t="s">
        <v>42</v>
      </c>
      <c r="D12" s="6" t="s">
        <v>43</v>
      </c>
      <c r="E12" s="7">
        <v>1</v>
      </c>
      <c r="F12" s="8">
        <f>VLOOKUP(D12,'[1]导出数据(1)'!D$3:I$2157,3,FALSE)</f>
        <v>108</v>
      </c>
      <c r="G12" s="9">
        <f>VLOOKUP(D12,'[1]导出数据(1)'!D$3:I$2157,4,FALSE)</f>
        <v>11</v>
      </c>
      <c r="H12" s="9">
        <f>VLOOKUP(D12,'[1]导出数据(1)'!D$3:I$2157,5,FALSE)</f>
        <v>84</v>
      </c>
      <c r="I12" s="9">
        <f>VLOOKUP(D12,'[1]导出数据(1)'!D$3:I$2157,6,FALSE)</f>
        <v>13</v>
      </c>
      <c r="J12" s="10">
        <f>F12/E12</f>
        <v>108</v>
      </c>
    </row>
    <row r="13" spans="1:10">
      <c r="A13" s="6" t="s">
        <v>33</v>
      </c>
      <c r="B13" s="6" t="s">
        <v>34</v>
      </c>
      <c r="C13" s="6" t="s">
        <v>44</v>
      </c>
      <c r="D13" s="6" t="s">
        <v>45</v>
      </c>
      <c r="E13" s="7">
        <v>1</v>
      </c>
      <c r="F13" s="8">
        <f>VLOOKUP(D13,'[1]导出数据(1)'!D$3:I$2157,3,FALSE)</f>
        <v>107</v>
      </c>
      <c r="G13" s="9">
        <f>VLOOKUP(D13,'[1]导出数据(1)'!D$3:I$2157,4,FALSE)</f>
        <v>0</v>
      </c>
      <c r="H13" s="9">
        <f>VLOOKUP(D13,'[1]导出数据(1)'!D$3:I$2157,5,FALSE)</f>
        <v>97</v>
      </c>
      <c r="I13" s="9">
        <f>VLOOKUP(D13,'[1]导出数据(1)'!D$3:I$2157,6,FALSE)</f>
        <v>10</v>
      </c>
      <c r="J13" s="10">
        <f>F13/E13</f>
        <v>107</v>
      </c>
    </row>
    <row r="14" spans="1:10">
      <c r="A14" s="6" t="s">
        <v>15</v>
      </c>
      <c r="B14" s="6" t="s">
        <v>46</v>
      </c>
      <c r="C14" s="6" t="s">
        <v>47</v>
      </c>
      <c r="D14" s="6" t="s">
        <v>48</v>
      </c>
      <c r="E14" s="7">
        <v>1</v>
      </c>
      <c r="F14" s="8">
        <f>VLOOKUP(D14,'[1]导出数据(1)'!D$3:I$2157,3,FALSE)</f>
        <v>107</v>
      </c>
      <c r="G14" s="9">
        <f>VLOOKUP(D14,'[1]导出数据(1)'!D$3:I$2157,4,FALSE)</f>
        <v>13</v>
      </c>
      <c r="H14" s="9">
        <f>VLOOKUP(D14,'[1]导出数据(1)'!D$3:I$2157,5,FALSE)</f>
        <v>33</v>
      </c>
      <c r="I14" s="9">
        <f>VLOOKUP(D14,'[1]导出数据(1)'!D$3:I$2157,6,FALSE)</f>
        <v>61</v>
      </c>
      <c r="J14" s="10">
        <f>F14/E14</f>
        <v>107</v>
      </c>
    </row>
    <row r="15" spans="1:10">
      <c r="A15" s="6" t="s">
        <v>49</v>
      </c>
      <c r="B15" s="6" t="s">
        <v>50</v>
      </c>
      <c r="C15" s="6" t="s">
        <v>51</v>
      </c>
      <c r="D15" s="6" t="s">
        <v>52</v>
      </c>
      <c r="E15" s="7">
        <v>2</v>
      </c>
      <c r="F15" s="8">
        <f>VLOOKUP(D15,'[1]导出数据(1)'!D$3:I$2157,3,FALSE)</f>
        <v>203</v>
      </c>
      <c r="G15" s="9">
        <f>VLOOKUP(D15,'[1]导出数据(1)'!D$3:I$2157,4,FALSE)</f>
        <v>42</v>
      </c>
      <c r="H15" s="9">
        <f>VLOOKUP(D15,'[1]导出数据(1)'!D$3:I$2157,5,FALSE)</f>
        <v>143</v>
      </c>
      <c r="I15" s="9">
        <f>VLOOKUP(D15,'[1]导出数据(1)'!D$3:I$2157,6,FALSE)</f>
        <v>18</v>
      </c>
      <c r="J15" s="10">
        <f>F15/E15</f>
        <v>101.5</v>
      </c>
    </row>
    <row r="16" spans="1:10">
      <c r="A16" s="6" t="s">
        <v>15</v>
      </c>
      <c r="B16" s="6" t="s">
        <v>53</v>
      </c>
      <c r="C16" s="6" t="s">
        <v>54</v>
      </c>
      <c r="D16" s="6" t="s">
        <v>55</v>
      </c>
      <c r="E16" s="7">
        <v>1</v>
      </c>
      <c r="F16" s="8">
        <f>VLOOKUP(D16,'[1]导出数据(1)'!D$3:I$2157,3,FALSE)</f>
        <v>101</v>
      </c>
      <c r="G16" s="9">
        <f>VLOOKUP(D16,'[1]导出数据(1)'!D$3:I$2157,4,FALSE)</f>
        <v>8</v>
      </c>
      <c r="H16" s="9">
        <f>VLOOKUP(D16,'[1]导出数据(1)'!D$3:I$2157,5,FALSE)</f>
        <v>70</v>
      </c>
      <c r="I16" s="9">
        <f>VLOOKUP(D16,'[1]导出数据(1)'!D$3:I$2157,6,FALSE)</f>
        <v>23</v>
      </c>
      <c r="J16" s="10">
        <f>F16/E16</f>
        <v>101</v>
      </c>
    </row>
    <row r="17" spans="1:10">
      <c r="A17" s="6" t="s">
        <v>21</v>
      </c>
      <c r="B17" s="6" t="s">
        <v>22</v>
      </c>
      <c r="C17" s="6" t="s">
        <v>56</v>
      </c>
      <c r="D17" s="6" t="s">
        <v>57</v>
      </c>
      <c r="E17" s="7">
        <v>1</v>
      </c>
      <c r="F17" s="8">
        <f>VLOOKUP(D17,'[1]导出数据(1)'!D$3:I$2157,3,FALSE)</f>
        <v>98</v>
      </c>
      <c r="G17" s="9">
        <f>VLOOKUP(D17,'[1]导出数据(1)'!D$3:I$2157,4,FALSE)</f>
        <v>17</v>
      </c>
      <c r="H17" s="9">
        <f>VLOOKUP(D17,'[1]导出数据(1)'!D$3:I$2157,5,FALSE)</f>
        <v>76</v>
      </c>
      <c r="I17" s="9">
        <f>VLOOKUP(D17,'[1]导出数据(1)'!D$3:I$2157,6,FALSE)</f>
        <v>5</v>
      </c>
      <c r="J17" s="10">
        <f>F17/E17</f>
        <v>98</v>
      </c>
    </row>
    <row r="18" spans="1:10">
      <c r="A18" s="6" t="s">
        <v>11</v>
      </c>
      <c r="B18" s="6" t="s">
        <v>12</v>
      </c>
      <c r="C18" s="6" t="s">
        <v>58</v>
      </c>
      <c r="D18" s="6" t="s">
        <v>59</v>
      </c>
      <c r="E18" s="7">
        <v>3</v>
      </c>
      <c r="F18" s="8">
        <f>VLOOKUP(D18,'[1]导出数据(1)'!D$3:I$2157,3,FALSE)</f>
        <v>279</v>
      </c>
      <c r="G18" s="9">
        <f>VLOOKUP(D18,'[1]导出数据(1)'!D$3:I$2157,4,FALSE)</f>
        <v>77</v>
      </c>
      <c r="H18" s="9">
        <f>VLOOKUP(D18,'[1]导出数据(1)'!D$3:I$2157,5,FALSE)</f>
        <v>186</v>
      </c>
      <c r="I18" s="9">
        <f>VLOOKUP(D18,'[1]导出数据(1)'!D$3:I$2157,6,FALSE)</f>
        <v>16</v>
      </c>
      <c r="J18" s="10">
        <f>F18/E18</f>
        <v>93</v>
      </c>
    </row>
    <row r="19" spans="1:10">
      <c r="A19" s="6" t="s">
        <v>15</v>
      </c>
      <c r="B19" s="6" t="s">
        <v>46</v>
      </c>
      <c r="C19" s="6" t="s">
        <v>60</v>
      </c>
      <c r="D19" s="6" t="s">
        <v>61</v>
      </c>
      <c r="E19" s="7">
        <v>1</v>
      </c>
      <c r="F19" s="8">
        <f>VLOOKUP(D19,'[1]导出数据(1)'!D$3:I$2157,3,FALSE)</f>
        <v>93</v>
      </c>
      <c r="G19" s="9">
        <f>VLOOKUP(D19,'[1]导出数据(1)'!D$3:I$2157,4,FALSE)</f>
        <v>12</v>
      </c>
      <c r="H19" s="9">
        <f>VLOOKUP(D19,'[1]导出数据(1)'!D$3:I$2157,5,FALSE)</f>
        <v>27</v>
      </c>
      <c r="I19" s="9">
        <f>VLOOKUP(D19,'[1]导出数据(1)'!D$3:I$2157,6,FALSE)</f>
        <v>54</v>
      </c>
      <c r="J19" s="10">
        <f>F19/E19</f>
        <v>93</v>
      </c>
    </row>
    <row r="20" spans="1:10">
      <c r="A20" s="6" t="s">
        <v>49</v>
      </c>
      <c r="B20" s="6" t="s">
        <v>62</v>
      </c>
      <c r="C20" s="6" t="s">
        <v>63</v>
      </c>
      <c r="D20" s="6" t="s">
        <v>64</v>
      </c>
      <c r="E20" s="7">
        <v>1</v>
      </c>
      <c r="F20" s="8">
        <f>VLOOKUP(D20,'[1]导出数据(1)'!D$3:I$2157,3,FALSE)</f>
        <v>93</v>
      </c>
      <c r="G20" s="9">
        <f>VLOOKUP(D20,'[1]导出数据(1)'!D$3:I$2157,4,FALSE)</f>
        <v>9</v>
      </c>
      <c r="H20" s="9">
        <f>VLOOKUP(D20,'[1]导出数据(1)'!D$3:I$2157,5,FALSE)</f>
        <v>84</v>
      </c>
      <c r="I20" s="9">
        <f>VLOOKUP(D20,'[1]导出数据(1)'!D$3:I$2157,6,FALSE)</f>
        <v>0</v>
      </c>
      <c r="J20" s="10">
        <f>F20/E20</f>
        <v>93</v>
      </c>
    </row>
    <row r="21" spans="1:10">
      <c r="A21" s="6" t="s">
        <v>11</v>
      </c>
      <c r="B21" s="6" t="s">
        <v>12</v>
      </c>
      <c r="C21" s="6" t="s">
        <v>65</v>
      </c>
      <c r="D21" s="6" t="s">
        <v>66</v>
      </c>
      <c r="E21" s="7">
        <v>3</v>
      </c>
      <c r="F21" s="8">
        <f>VLOOKUP(D21,'[1]导出数据(1)'!D$3:I$2157,3,FALSE)</f>
        <v>272</v>
      </c>
      <c r="G21" s="9">
        <f>VLOOKUP(D21,'[1]导出数据(1)'!D$3:I$2157,4,FALSE)</f>
        <v>73</v>
      </c>
      <c r="H21" s="9">
        <f>VLOOKUP(D21,'[1]导出数据(1)'!D$3:I$2157,5,FALSE)</f>
        <v>176</v>
      </c>
      <c r="I21" s="9">
        <f>VLOOKUP(D21,'[1]导出数据(1)'!D$3:I$2157,6,FALSE)</f>
        <v>23</v>
      </c>
      <c r="J21" s="10">
        <f>F21/E21</f>
        <v>90.6666666666667</v>
      </c>
    </row>
    <row r="22" spans="1:10">
      <c r="A22" s="6" t="s">
        <v>21</v>
      </c>
      <c r="B22" s="6" t="s">
        <v>30</v>
      </c>
      <c r="C22" s="6" t="s">
        <v>67</v>
      </c>
      <c r="D22" s="6" t="s">
        <v>68</v>
      </c>
      <c r="E22" s="7">
        <v>2</v>
      </c>
      <c r="F22" s="8">
        <f>VLOOKUP(D22,'[1]导出数据(1)'!D$3:I$2157,3,FALSE)</f>
        <v>180</v>
      </c>
      <c r="G22" s="9">
        <f>VLOOKUP(D22,'[1]导出数据(1)'!D$3:I$2157,4,FALSE)</f>
        <v>13</v>
      </c>
      <c r="H22" s="9">
        <f>VLOOKUP(D22,'[1]导出数据(1)'!D$3:I$2157,5,FALSE)</f>
        <v>162</v>
      </c>
      <c r="I22" s="9">
        <f>VLOOKUP(D22,'[1]导出数据(1)'!D$3:I$2157,6,FALSE)</f>
        <v>5</v>
      </c>
      <c r="J22" s="10">
        <f>F22/E22</f>
        <v>90</v>
      </c>
    </row>
    <row r="23" spans="1:10">
      <c r="A23" s="6" t="s">
        <v>21</v>
      </c>
      <c r="B23" s="6" t="s">
        <v>37</v>
      </c>
      <c r="C23" s="6" t="s">
        <v>69</v>
      </c>
      <c r="D23" s="6" t="s">
        <v>70</v>
      </c>
      <c r="E23" s="7">
        <v>1</v>
      </c>
      <c r="F23" s="8">
        <f>VLOOKUP(D23,'[1]导出数据(1)'!D$3:I$2157,3,FALSE)</f>
        <v>90</v>
      </c>
      <c r="G23" s="9">
        <f>VLOOKUP(D23,'[1]导出数据(1)'!D$3:I$2157,4,FALSE)</f>
        <v>5</v>
      </c>
      <c r="H23" s="9">
        <f>VLOOKUP(D23,'[1]导出数据(1)'!D$3:I$2157,5,FALSE)</f>
        <v>84</v>
      </c>
      <c r="I23" s="9">
        <f>VLOOKUP(D23,'[1]导出数据(1)'!D$3:I$2157,6,FALSE)</f>
        <v>1</v>
      </c>
      <c r="J23" s="10">
        <f>F23/E23</f>
        <v>90</v>
      </c>
    </row>
    <row r="24" spans="1:10">
      <c r="A24" s="6" t="s">
        <v>71</v>
      </c>
      <c r="B24" s="6" t="s">
        <v>72</v>
      </c>
      <c r="C24" s="6" t="s">
        <v>73</v>
      </c>
      <c r="D24" s="6" t="s">
        <v>74</v>
      </c>
      <c r="E24" s="7">
        <v>1</v>
      </c>
      <c r="F24" s="8">
        <f>VLOOKUP(D24,'[1]导出数据(1)'!D$3:I$2157,3,FALSE)</f>
        <v>90</v>
      </c>
      <c r="G24" s="9">
        <f>VLOOKUP(D24,'[1]导出数据(1)'!D$3:I$2157,4,FALSE)</f>
        <v>5</v>
      </c>
      <c r="H24" s="9">
        <f>VLOOKUP(D24,'[1]导出数据(1)'!D$3:I$2157,5,FALSE)</f>
        <v>83</v>
      </c>
      <c r="I24" s="9">
        <f>VLOOKUP(D24,'[1]导出数据(1)'!D$3:I$2157,6,FALSE)</f>
        <v>2</v>
      </c>
      <c r="J24" s="10">
        <f>F24/E24</f>
        <v>90</v>
      </c>
    </row>
    <row r="25" spans="1:10">
      <c r="A25" s="6" t="s">
        <v>75</v>
      </c>
      <c r="B25" s="6" t="s">
        <v>76</v>
      </c>
      <c r="C25" s="6" t="s">
        <v>77</v>
      </c>
      <c r="D25" s="6" t="s">
        <v>78</v>
      </c>
      <c r="E25" s="7">
        <v>3</v>
      </c>
      <c r="F25" s="8">
        <f>VLOOKUP(D25,'[1]导出数据(1)'!D$3:I$2157,3,FALSE)</f>
        <v>269</v>
      </c>
      <c r="G25" s="9">
        <f>VLOOKUP(D25,'[1]导出数据(1)'!D$3:I$2157,4,FALSE)</f>
        <v>46</v>
      </c>
      <c r="H25" s="9">
        <f>VLOOKUP(D25,'[1]导出数据(1)'!D$3:I$2157,5,FALSE)</f>
        <v>208</v>
      </c>
      <c r="I25" s="9">
        <f>VLOOKUP(D25,'[1]导出数据(1)'!D$3:I$2157,6,FALSE)</f>
        <v>15</v>
      </c>
      <c r="J25" s="10">
        <f>F25/E25</f>
        <v>89.6666666666667</v>
      </c>
    </row>
    <row r="26" spans="1:10">
      <c r="A26" s="6" t="s">
        <v>79</v>
      </c>
      <c r="B26" s="6" t="s">
        <v>80</v>
      </c>
      <c r="C26" s="6" t="s">
        <v>81</v>
      </c>
      <c r="D26" s="6" t="s">
        <v>82</v>
      </c>
      <c r="E26" s="7">
        <v>1</v>
      </c>
      <c r="F26" s="8">
        <f>VLOOKUP(D26,'[1]导出数据(1)'!D$3:I$2157,3,FALSE)</f>
        <v>89</v>
      </c>
      <c r="G26" s="9">
        <f>VLOOKUP(D26,'[1]导出数据(1)'!D$3:I$2157,4,FALSE)</f>
        <v>25</v>
      </c>
      <c r="H26" s="9">
        <f>VLOOKUP(D26,'[1]导出数据(1)'!D$3:I$2157,5,FALSE)</f>
        <v>57</v>
      </c>
      <c r="I26" s="9">
        <f>VLOOKUP(D26,'[1]导出数据(1)'!D$3:I$2157,6,FALSE)</f>
        <v>7</v>
      </c>
      <c r="J26" s="10">
        <f>F26/E26</f>
        <v>89</v>
      </c>
    </row>
    <row r="27" spans="1:10">
      <c r="A27" s="6" t="s">
        <v>40</v>
      </c>
      <c r="B27" s="6" t="s">
        <v>83</v>
      </c>
      <c r="C27" s="6" t="s">
        <v>84</v>
      </c>
      <c r="D27" s="6" t="s">
        <v>85</v>
      </c>
      <c r="E27" s="7">
        <v>1</v>
      </c>
      <c r="F27" s="8">
        <f>VLOOKUP(D27,'[1]导出数据(1)'!D$3:I$2157,3,FALSE)</f>
        <v>89</v>
      </c>
      <c r="G27" s="9">
        <f>VLOOKUP(D27,'[1]导出数据(1)'!D$3:I$2157,4,FALSE)</f>
        <v>1</v>
      </c>
      <c r="H27" s="9">
        <f>VLOOKUP(D27,'[1]导出数据(1)'!D$3:I$2157,5,FALSE)</f>
        <v>75</v>
      </c>
      <c r="I27" s="9">
        <f>VLOOKUP(D27,'[1]导出数据(1)'!D$3:I$2157,6,FALSE)</f>
        <v>13</v>
      </c>
      <c r="J27" s="10">
        <f>F27/E27</f>
        <v>89</v>
      </c>
    </row>
    <row r="28" spans="1:10">
      <c r="A28" s="6" t="s">
        <v>21</v>
      </c>
      <c r="B28" s="6" t="s">
        <v>86</v>
      </c>
      <c r="C28" s="6" t="s">
        <v>87</v>
      </c>
      <c r="D28" s="6" t="s">
        <v>88</v>
      </c>
      <c r="E28" s="7">
        <v>1</v>
      </c>
      <c r="F28" s="8">
        <f>VLOOKUP(D28,'[1]导出数据(1)'!D$3:I$2157,3,FALSE)</f>
        <v>86</v>
      </c>
      <c r="G28" s="9">
        <f>VLOOKUP(D28,'[1]导出数据(1)'!D$3:I$2157,4,FALSE)</f>
        <v>15</v>
      </c>
      <c r="H28" s="9">
        <f>VLOOKUP(D28,'[1]导出数据(1)'!D$3:I$2157,5,FALSE)</f>
        <v>65</v>
      </c>
      <c r="I28" s="9">
        <f>VLOOKUP(D28,'[1]导出数据(1)'!D$3:I$2157,6,FALSE)</f>
        <v>6</v>
      </c>
      <c r="J28" s="10">
        <f>F28/E28</f>
        <v>86</v>
      </c>
    </row>
    <row r="29" spans="1:10">
      <c r="A29" s="6" t="s">
        <v>33</v>
      </c>
      <c r="B29" s="6" t="s">
        <v>34</v>
      </c>
      <c r="C29" s="6" t="s">
        <v>89</v>
      </c>
      <c r="D29" s="6" t="s">
        <v>90</v>
      </c>
      <c r="E29" s="7">
        <v>4</v>
      </c>
      <c r="F29" s="8">
        <f>VLOOKUP(D29,'[1]导出数据(1)'!D$3:I$2157,3,FALSE)</f>
        <v>341</v>
      </c>
      <c r="G29" s="9">
        <f>VLOOKUP(D29,'[1]导出数据(1)'!D$3:I$2157,4,FALSE)</f>
        <v>0</v>
      </c>
      <c r="H29" s="9">
        <f>VLOOKUP(D29,'[1]导出数据(1)'!D$3:I$2157,5,FALSE)</f>
        <v>308</v>
      </c>
      <c r="I29" s="9">
        <f>VLOOKUP(D29,'[1]导出数据(1)'!D$3:I$2157,6,FALSE)</f>
        <v>33</v>
      </c>
      <c r="J29" s="10">
        <f>F29/E29</f>
        <v>85.25</v>
      </c>
    </row>
    <row r="30" spans="1:10">
      <c r="A30" s="6" t="s">
        <v>75</v>
      </c>
      <c r="B30" s="6" t="s">
        <v>76</v>
      </c>
      <c r="C30" s="6" t="s">
        <v>91</v>
      </c>
      <c r="D30" s="6" t="s">
        <v>92</v>
      </c>
      <c r="E30" s="7">
        <v>1</v>
      </c>
      <c r="F30" s="8">
        <f>VLOOKUP(D30,'[1]导出数据(1)'!D$3:I$2157,3,FALSE)</f>
        <v>85</v>
      </c>
      <c r="G30" s="9">
        <f>VLOOKUP(D30,'[1]导出数据(1)'!D$3:I$2157,4,FALSE)</f>
        <v>27</v>
      </c>
      <c r="H30" s="9">
        <f>VLOOKUP(D30,'[1]导出数据(1)'!D$3:I$2157,5,FALSE)</f>
        <v>53</v>
      </c>
      <c r="I30" s="9">
        <f>VLOOKUP(D30,'[1]导出数据(1)'!D$3:I$2157,6,FALSE)</f>
        <v>5</v>
      </c>
      <c r="J30" s="10">
        <f>F30/E30</f>
        <v>85</v>
      </c>
    </row>
    <row r="31" spans="1:10">
      <c r="A31" s="6" t="s">
        <v>11</v>
      </c>
      <c r="B31" s="6" t="s">
        <v>12</v>
      </c>
      <c r="C31" s="6" t="s">
        <v>93</v>
      </c>
      <c r="D31" s="6" t="s">
        <v>94</v>
      </c>
      <c r="E31" s="7">
        <v>1</v>
      </c>
      <c r="F31" s="8">
        <f>VLOOKUP(D31,'[1]导出数据(1)'!D$3:I$2157,3,FALSE)</f>
        <v>84</v>
      </c>
      <c r="G31" s="9">
        <f>VLOOKUP(D31,'[1]导出数据(1)'!D$3:I$2157,4,FALSE)</f>
        <v>20</v>
      </c>
      <c r="H31" s="9">
        <f>VLOOKUP(D31,'[1]导出数据(1)'!D$3:I$2157,5,FALSE)</f>
        <v>48</v>
      </c>
      <c r="I31" s="9">
        <f>VLOOKUP(D31,'[1]导出数据(1)'!D$3:I$2157,6,FALSE)</f>
        <v>16</v>
      </c>
      <c r="J31" s="10">
        <f>F31/E31</f>
        <v>84</v>
      </c>
    </row>
    <row r="32" spans="1:10">
      <c r="A32" s="6" t="s">
        <v>21</v>
      </c>
      <c r="B32" s="6" t="s">
        <v>95</v>
      </c>
      <c r="C32" s="6" t="s">
        <v>96</v>
      </c>
      <c r="D32" s="6" t="s">
        <v>97</v>
      </c>
      <c r="E32" s="7">
        <v>1</v>
      </c>
      <c r="F32" s="8">
        <f>VLOOKUP(D32,'[1]导出数据(1)'!D$3:I$2157,3,FALSE)</f>
        <v>84</v>
      </c>
      <c r="G32" s="9">
        <f>VLOOKUP(D32,'[1]导出数据(1)'!D$3:I$2157,4,FALSE)</f>
        <v>13</v>
      </c>
      <c r="H32" s="9">
        <f>VLOOKUP(D32,'[1]导出数据(1)'!D$3:I$2157,5,FALSE)</f>
        <v>68</v>
      </c>
      <c r="I32" s="9">
        <f>VLOOKUP(D32,'[1]导出数据(1)'!D$3:I$2157,6,FALSE)</f>
        <v>3</v>
      </c>
      <c r="J32" s="10">
        <f>F32/E32</f>
        <v>84</v>
      </c>
    </row>
    <row r="33" spans="1:10">
      <c r="A33" s="6" t="s">
        <v>15</v>
      </c>
      <c r="B33" s="6" t="s">
        <v>16</v>
      </c>
      <c r="C33" s="6" t="s">
        <v>98</v>
      </c>
      <c r="D33" s="6" t="s">
        <v>99</v>
      </c>
      <c r="E33" s="7">
        <v>1</v>
      </c>
      <c r="F33" s="8">
        <f>VLOOKUP(D33,'[1]导出数据(1)'!D$3:I$2157,3,FALSE)</f>
        <v>84</v>
      </c>
      <c r="G33" s="9">
        <f>VLOOKUP(D33,'[1]导出数据(1)'!D$3:I$2157,4,FALSE)</f>
        <v>11</v>
      </c>
      <c r="H33" s="9">
        <f>VLOOKUP(D33,'[1]导出数据(1)'!D$3:I$2157,5,FALSE)</f>
        <v>42</v>
      </c>
      <c r="I33" s="9">
        <f>VLOOKUP(D33,'[1]导出数据(1)'!D$3:I$2157,6,FALSE)</f>
        <v>31</v>
      </c>
      <c r="J33" s="10">
        <f>F33/E33</f>
        <v>84</v>
      </c>
    </row>
    <row r="34" spans="1:10">
      <c r="A34" s="6" t="s">
        <v>21</v>
      </c>
      <c r="B34" s="6" t="s">
        <v>86</v>
      </c>
      <c r="C34" s="6" t="s">
        <v>100</v>
      </c>
      <c r="D34" s="6" t="s">
        <v>101</v>
      </c>
      <c r="E34" s="7">
        <v>1</v>
      </c>
      <c r="F34" s="8">
        <f>VLOOKUP(D34,'[1]导出数据(1)'!D$3:I$2157,3,FALSE)</f>
        <v>83</v>
      </c>
      <c r="G34" s="9">
        <f>VLOOKUP(D34,'[1]导出数据(1)'!D$3:I$2157,4,FALSE)</f>
        <v>7</v>
      </c>
      <c r="H34" s="9">
        <f>VLOOKUP(D34,'[1]导出数据(1)'!D$3:I$2157,5,FALSE)</f>
        <v>76</v>
      </c>
      <c r="I34" s="9">
        <f>VLOOKUP(D34,'[1]导出数据(1)'!D$3:I$2157,6,FALSE)</f>
        <v>0</v>
      </c>
      <c r="J34" s="10">
        <f>F34/E34</f>
        <v>83</v>
      </c>
    </row>
    <row r="35" spans="1:10">
      <c r="A35" s="6" t="s">
        <v>40</v>
      </c>
      <c r="B35" s="6" t="s">
        <v>102</v>
      </c>
      <c r="C35" s="6" t="s">
        <v>103</v>
      </c>
      <c r="D35" s="6" t="s">
        <v>104</v>
      </c>
      <c r="E35" s="7">
        <v>4</v>
      </c>
      <c r="F35" s="8">
        <f>VLOOKUP(D35,'[1]导出数据(1)'!D$3:I$2157,3,FALSE)</f>
        <v>332</v>
      </c>
      <c r="G35" s="9">
        <f>VLOOKUP(D35,'[1]导出数据(1)'!D$3:I$2157,4,FALSE)</f>
        <v>2</v>
      </c>
      <c r="H35" s="9">
        <f>VLOOKUP(D35,'[1]导出数据(1)'!D$3:I$2157,5,FALSE)</f>
        <v>303</v>
      </c>
      <c r="I35" s="9">
        <f>VLOOKUP(D35,'[1]导出数据(1)'!D$3:I$2157,6,FALSE)</f>
        <v>27</v>
      </c>
      <c r="J35" s="10">
        <f>F35/E35</f>
        <v>83</v>
      </c>
    </row>
    <row r="36" spans="1:10">
      <c r="A36" s="6" t="s">
        <v>21</v>
      </c>
      <c r="B36" s="6" t="s">
        <v>30</v>
      </c>
      <c r="C36" s="6" t="s">
        <v>105</v>
      </c>
      <c r="D36" s="6" t="s">
        <v>106</v>
      </c>
      <c r="E36" s="7">
        <v>3</v>
      </c>
      <c r="F36" s="8">
        <f>VLOOKUP(D36,'[1]导出数据(1)'!D$3:I$2157,3,FALSE)</f>
        <v>247</v>
      </c>
      <c r="G36" s="9">
        <f>VLOOKUP(D36,'[1]导出数据(1)'!D$3:I$2157,4,FALSE)</f>
        <v>12</v>
      </c>
      <c r="H36" s="9">
        <f>VLOOKUP(D36,'[1]导出数据(1)'!D$3:I$2157,5,FALSE)</f>
        <v>231</v>
      </c>
      <c r="I36" s="9">
        <f>VLOOKUP(D36,'[1]导出数据(1)'!D$3:I$2157,6,FALSE)</f>
        <v>4</v>
      </c>
      <c r="J36" s="10">
        <f>F36/E36</f>
        <v>82.3333333333333</v>
      </c>
    </row>
    <row r="37" spans="1:10">
      <c r="A37" s="6" t="s">
        <v>40</v>
      </c>
      <c r="B37" s="6" t="s">
        <v>107</v>
      </c>
      <c r="C37" s="6" t="s">
        <v>108</v>
      </c>
      <c r="D37" s="6" t="s">
        <v>109</v>
      </c>
      <c r="E37" s="7">
        <v>1</v>
      </c>
      <c r="F37" s="8">
        <f>VLOOKUP(D37,'[1]导出数据(1)'!D$3:I$2157,3,FALSE)</f>
        <v>81</v>
      </c>
      <c r="G37" s="9">
        <f>VLOOKUP(D37,'[1]导出数据(1)'!D$3:I$2157,4,FALSE)</f>
        <v>1</v>
      </c>
      <c r="H37" s="9">
        <f>VLOOKUP(D37,'[1]导出数据(1)'!D$3:I$2157,5,FALSE)</f>
        <v>67</v>
      </c>
      <c r="I37" s="9">
        <f>VLOOKUP(D37,'[1]导出数据(1)'!D$3:I$2157,6,FALSE)</f>
        <v>13</v>
      </c>
      <c r="J37" s="10">
        <f>F37/E37</f>
        <v>81</v>
      </c>
    </row>
    <row r="38" spans="1:10">
      <c r="A38" s="6" t="s">
        <v>21</v>
      </c>
      <c r="B38" s="6" t="s">
        <v>110</v>
      </c>
      <c r="C38" s="6" t="s">
        <v>111</v>
      </c>
      <c r="D38" s="6" t="s">
        <v>112</v>
      </c>
      <c r="E38" s="7">
        <v>2</v>
      </c>
      <c r="F38" s="8">
        <f>VLOOKUP(D38,'[1]导出数据(1)'!D$3:I$2157,3,FALSE)</f>
        <v>161</v>
      </c>
      <c r="G38" s="9">
        <f>VLOOKUP(D38,'[1]导出数据(1)'!D$3:I$2157,4,FALSE)</f>
        <v>26</v>
      </c>
      <c r="H38" s="9">
        <f>VLOOKUP(D38,'[1]导出数据(1)'!D$3:I$2157,5,FALSE)</f>
        <v>134</v>
      </c>
      <c r="I38" s="9">
        <f>VLOOKUP(D38,'[1]导出数据(1)'!D$3:I$2157,6,FALSE)</f>
        <v>1</v>
      </c>
      <c r="J38" s="10">
        <f>F38/E38</f>
        <v>80.5</v>
      </c>
    </row>
    <row r="39" spans="1:10">
      <c r="A39" s="6" t="s">
        <v>40</v>
      </c>
      <c r="B39" s="6" t="s">
        <v>41</v>
      </c>
      <c r="C39" s="6" t="s">
        <v>113</v>
      </c>
      <c r="D39" s="6" t="s">
        <v>114</v>
      </c>
      <c r="E39" s="7">
        <v>1</v>
      </c>
      <c r="F39" s="8">
        <f>VLOOKUP(D39,'[1]导出数据(1)'!D$3:I$2157,3,FALSE)</f>
        <v>78</v>
      </c>
      <c r="G39" s="9">
        <f>VLOOKUP(D39,'[1]导出数据(1)'!D$3:I$2157,4,FALSE)</f>
        <v>0</v>
      </c>
      <c r="H39" s="9">
        <f>VLOOKUP(D39,'[1]导出数据(1)'!D$3:I$2157,5,FALSE)</f>
        <v>68</v>
      </c>
      <c r="I39" s="9">
        <f>VLOOKUP(D39,'[1]导出数据(1)'!D$3:I$2157,6,FALSE)</f>
        <v>10</v>
      </c>
      <c r="J39" s="10">
        <f>F39/E39</f>
        <v>78</v>
      </c>
    </row>
    <row r="40" spans="1:10">
      <c r="A40" s="6" t="s">
        <v>115</v>
      </c>
      <c r="B40" s="6" t="s">
        <v>116</v>
      </c>
      <c r="C40" s="6" t="s">
        <v>117</v>
      </c>
      <c r="D40" s="6" t="s">
        <v>118</v>
      </c>
      <c r="E40" s="7">
        <v>1</v>
      </c>
      <c r="F40" s="8">
        <f>VLOOKUP(D40,'[1]导出数据(1)'!D$3:I$2157,3,FALSE)</f>
        <v>77</v>
      </c>
      <c r="G40" s="9">
        <f>VLOOKUP(D40,'[1]导出数据(1)'!D$3:I$2157,4,FALSE)</f>
        <v>11</v>
      </c>
      <c r="H40" s="9">
        <f>VLOOKUP(D40,'[1]导出数据(1)'!D$3:I$2157,5,FALSE)</f>
        <v>61</v>
      </c>
      <c r="I40" s="9">
        <f>VLOOKUP(D40,'[1]导出数据(1)'!D$3:I$2157,6,FALSE)</f>
        <v>5</v>
      </c>
      <c r="J40" s="10">
        <f>F40/E40</f>
        <v>77</v>
      </c>
    </row>
    <row r="41" spans="1:10">
      <c r="A41" s="6" t="s">
        <v>40</v>
      </c>
      <c r="B41" s="6" t="s">
        <v>102</v>
      </c>
      <c r="C41" s="6" t="s">
        <v>119</v>
      </c>
      <c r="D41" s="6" t="s">
        <v>120</v>
      </c>
      <c r="E41" s="7">
        <v>2</v>
      </c>
      <c r="F41" s="8">
        <f>VLOOKUP(D41,'[1]导出数据(1)'!D$3:I$2157,3,FALSE)</f>
        <v>152</v>
      </c>
      <c r="G41" s="9">
        <f>VLOOKUP(D41,'[1]导出数据(1)'!D$3:I$2157,4,FALSE)</f>
        <v>11</v>
      </c>
      <c r="H41" s="9">
        <f>VLOOKUP(D41,'[1]导出数据(1)'!D$3:I$2157,5,FALSE)</f>
        <v>122</v>
      </c>
      <c r="I41" s="9">
        <f>VLOOKUP(D41,'[1]导出数据(1)'!D$3:I$2157,6,FALSE)</f>
        <v>19</v>
      </c>
      <c r="J41" s="10">
        <f>F41/E41</f>
        <v>76</v>
      </c>
    </row>
    <row r="42" spans="1:10">
      <c r="A42" s="6" t="s">
        <v>21</v>
      </c>
      <c r="B42" s="6" t="s">
        <v>22</v>
      </c>
      <c r="C42" s="6" t="s">
        <v>121</v>
      </c>
      <c r="D42" s="6" t="s">
        <v>122</v>
      </c>
      <c r="E42" s="7">
        <v>1</v>
      </c>
      <c r="F42" s="8">
        <f>VLOOKUP(D42,'[1]导出数据(1)'!D$3:I$2157,3,FALSE)</f>
        <v>74</v>
      </c>
      <c r="G42" s="9">
        <f>VLOOKUP(D42,'[1]导出数据(1)'!D$3:I$2157,4,FALSE)</f>
        <v>15</v>
      </c>
      <c r="H42" s="9">
        <f>VLOOKUP(D42,'[1]导出数据(1)'!D$3:I$2157,5,FALSE)</f>
        <v>56</v>
      </c>
      <c r="I42" s="9">
        <f>VLOOKUP(D42,'[1]导出数据(1)'!D$3:I$2157,6,FALSE)</f>
        <v>3</v>
      </c>
      <c r="J42" s="10">
        <f>F42/E42</f>
        <v>74</v>
      </c>
    </row>
    <row r="43" spans="1:10">
      <c r="A43" s="6" t="s">
        <v>21</v>
      </c>
      <c r="B43" s="6" t="s">
        <v>123</v>
      </c>
      <c r="C43" s="6" t="s">
        <v>124</v>
      </c>
      <c r="D43" s="6" t="s">
        <v>125</v>
      </c>
      <c r="E43" s="7">
        <v>1</v>
      </c>
      <c r="F43" s="8">
        <f>VLOOKUP(D43,'[1]导出数据(1)'!D$3:I$2157,3,FALSE)</f>
        <v>73</v>
      </c>
      <c r="G43" s="9">
        <f>VLOOKUP(D43,'[1]导出数据(1)'!D$3:I$2157,4,FALSE)</f>
        <v>11</v>
      </c>
      <c r="H43" s="9">
        <f>VLOOKUP(D43,'[1]导出数据(1)'!D$3:I$2157,5,FALSE)</f>
        <v>60</v>
      </c>
      <c r="I43" s="9">
        <f>VLOOKUP(D43,'[1]导出数据(1)'!D$3:I$2157,6,FALSE)</f>
        <v>2</v>
      </c>
      <c r="J43" s="10">
        <f>F43/E43</f>
        <v>73</v>
      </c>
    </row>
    <row r="44" spans="1:10">
      <c r="A44" s="6" t="s">
        <v>21</v>
      </c>
      <c r="B44" s="6" t="s">
        <v>37</v>
      </c>
      <c r="C44" s="6" t="s">
        <v>126</v>
      </c>
      <c r="D44" s="6" t="s">
        <v>127</v>
      </c>
      <c r="E44" s="7">
        <v>2</v>
      </c>
      <c r="F44" s="8">
        <f>VLOOKUP(D44,'[1]导出数据(1)'!D$3:I$2157,3,FALSE)</f>
        <v>145</v>
      </c>
      <c r="G44" s="9">
        <f>VLOOKUP(D44,'[1]导出数据(1)'!D$3:I$2157,4,FALSE)</f>
        <v>15</v>
      </c>
      <c r="H44" s="9">
        <f>VLOOKUP(D44,'[1]导出数据(1)'!D$3:I$2157,5,FALSE)</f>
        <v>125</v>
      </c>
      <c r="I44" s="9">
        <f>VLOOKUP(D44,'[1]导出数据(1)'!D$3:I$2157,6,FALSE)</f>
        <v>5</v>
      </c>
      <c r="J44" s="10">
        <f>F44/E44</f>
        <v>72.5</v>
      </c>
    </row>
    <row r="45" spans="1:10">
      <c r="A45" s="6" t="s">
        <v>21</v>
      </c>
      <c r="B45" s="6" t="s">
        <v>128</v>
      </c>
      <c r="C45" s="6" t="s">
        <v>129</v>
      </c>
      <c r="D45" s="6" t="s">
        <v>130</v>
      </c>
      <c r="E45" s="7">
        <v>2</v>
      </c>
      <c r="F45" s="8">
        <f>VLOOKUP(D45,'[1]导出数据(1)'!D$3:I$2157,3,FALSE)</f>
        <v>144</v>
      </c>
      <c r="G45" s="9">
        <f>VLOOKUP(D45,'[1]导出数据(1)'!D$3:I$2157,4,FALSE)</f>
        <v>22</v>
      </c>
      <c r="H45" s="9">
        <f>VLOOKUP(D45,'[1]导出数据(1)'!D$3:I$2157,5,FALSE)</f>
        <v>117</v>
      </c>
      <c r="I45" s="9">
        <f>VLOOKUP(D45,'[1]导出数据(1)'!D$3:I$2157,6,FALSE)</f>
        <v>5</v>
      </c>
      <c r="J45" s="10">
        <f>F45/E45</f>
        <v>72</v>
      </c>
    </row>
    <row r="46" spans="1:10">
      <c r="A46" s="6" t="s">
        <v>21</v>
      </c>
      <c r="B46" s="6" t="s">
        <v>131</v>
      </c>
      <c r="C46" s="6" t="s">
        <v>132</v>
      </c>
      <c r="D46" s="6" t="s">
        <v>133</v>
      </c>
      <c r="E46" s="7">
        <v>2</v>
      </c>
      <c r="F46" s="8">
        <f>VLOOKUP(D46,'[1]导出数据(1)'!D$3:I$2157,3,FALSE)</f>
        <v>143</v>
      </c>
      <c r="G46" s="9">
        <f>VLOOKUP(D46,'[1]导出数据(1)'!D$3:I$2157,4,FALSE)</f>
        <v>24</v>
      </c>
      <c r="H46" s="9">
        <f>VLOOKUP(D46,'[1]导出数据(1)'!D$3:I$2157,5,FALSE)</f>
        <v>118</v>
      </c>
      <c r="I46" s="9">
        <f>VLOOKUP(D46,'[1]导出数据(1)'!D$3:I$2157,6,FALSE)</f>
        <v>1</v>
      </c>
      <c r="J46" s="10">
        <f>F46/E46</f>
        <v>71.5</v>
      </c>
    </row>
    <row r="47" spans="1:10">
      <c r="A47" s="6" t="s">
        <v>15</v>
      </c>
      <c r="B47" s="6" t="s">
        <v>16</v>
      </c>
      <c r="C47" s="6" t="s">
        <v>134</v>
      </c>
      <c r="D47" s="6" t="s">
        <v>135</v>
      </c>
      <c r="E47" s="7">
        <v>2</v>
      </c>
      <c r="F47" s="8">
        <f>VLOOKUP(D47,'[1]导出数据(1)'!D$3:I$2157,3,FALSE)</f>
        <v>143</v>
      </c>
      <c r="G47" s="9">
        <f>VLOOKUP(D47,'[1]导出数据(1)'!D$3:I$2157,4,FALSE)</f>
        <v>7</v>
      </c>
      <c r="H47" s="9">
        <f>VLOOKUP(D47,'[1]导出数据(1)'!D$3:I$2157,5,FALSE)</f>
        <v>112</v>
      </c>
      <c r="I47" s="9">
        <f>VLOOKUP(D47,'[1]导出数据(1)'!D$3:I$2157,6,FALSE)</f>
        <v>24</v>
      </c>
      <c r="J47" s="10">
        <f>F47/E47</f>
        <v>71.5</v>
      </c>
    </row>
    <row r="48" spans="1:10">
      <c r="A48" s="6" t="s">
        <v>11</v>
      </c>
      <c r="B48" s="6" t="s">
        <v>12</v>
      </c>
      <c r="C48" s="6" t="s">
        <v>136</v>
      </c>
      <c r="D48" s="6" t="s">
        <v>137</v>
      </c>
      <c r="E48" s="7">
        <v>3</v>
      </c>
      <c r="F48" s="8">
        <f>VLOOKUP(D48,'[1]导出数据(1)'!D$3:I$2157,3,FALSE)</f>
        <v>213</v>
      </c>
      <c r="G48" s="9">
        <f>VLOOKUP(D48,'[1]导出数据(1)'!D$3:I$2157,4,FALSE)</f>
        <v>28</v>
      </c>
      <c r="H48" s="9">
        <f>VLOOKUP(D48,'[1]导出数据(1)'!D$3:I$2157,5,FALSE)</f>
        <v>162</v>
      </c>
      <c r="I48" s="9">
        <f>VLOOKUP(D48,'[1]导出数据(1)'!D$3:I$2157,6,FALSE)</f>
        <v>23</v>
      </c>
      <c r="J48" s="10">
        <f>F48/E48</f>
        <v>71</v>
      </c>
    </row>
    <row r="49" spans="1:10">
      <c r="A49" s="6" t="s">
        <v>21</v>
      </c>
      <c r="B49" s="6" t="s">
        <v>86</v>
      </c>
      <c r="C49" s="6" t="s">
        <v>138</v>
      </c>
      <c r="D49" s="6" t="s">
        <v>139</v>
      </c>
      <c r="E49" s="7">
        <v>2</v>
      </c>
      <c r="F49" s="8">
        <f>VLOOKUP(D49,'[1]导出数据(1)'!D$3:I$2157,3,FALSE)</f>
        <v>139</v>
      </c>
      <c r="G49" s="9">
        <f>VLOOKUP(D49,'[1]导出数据(1)'!D$3:I$2157,4,FALSE)</f>
        <v>19</v>
      </c>
      <c r="H49" s="9">
        <f>VLOOKUP(D49,'[1]导出数据(1)'!D$3:I$2157,5,FALSE)</f>
        <v>116</v>
      </c>
      <c r="I49" s="9">
        <f>VLOOKUP(D49,'[1]导出数据(1)'!D$3:I$2157,6,FALSE)</f>
        <v>4</v>
      </c>
      <c r="J49" s="10">
        <f>F49/E49</f>
        <v>69.5</v>
      </c>
    </row>
    <row r="50" spans="1:10">
      <c r="A50" s="6" t="s">
        <v>21</v>
      </c>
      <c r="B50" s="6" t="s">
        <v>95</v>
      </c>
      <c r="C50" s="6" t="s">
        <v>140</v>
      </c>
      <c r="D50" s="6" t="s">
        <v>141</v>
      </c>
      <c r="E50" s="7">
        <v>1</v>
      </c>
      <c r="F50" s="8">
        <f>VLOOKUP(D50,'[1]导出数据(1)'!D$3:I$2157,3,FALSE)</f>
        <v>69</v>
      </c>
      <c r="G50" s="9">
        <f>VLOOKUP(D50,'[1]导出数据(1)'!D$3:I$2157,4,FALSE)</f>
        <v>10</v>
      </c>
      <c r="H50" s="9">
        <f>VLOOKUP(D50,'[1]导出数据(1)'!D$3:I$2157,5,FALSE)</f>
        <v>58</v>
      </c>
      <c r="I50" s="9">
        <f>VLOOKUP(D50,'[1]导出数据(1)'!D$3:I$2157,6,FALSE)</f>
        <v>1</v>
      </c>
      <c r="J50" s="10">
        <f>F50/E50</f>
        <v>69</v>
      </c>
    </row>
    <row r="51" spans="1:10">
      <c r="A51" s="6" t="s">
        <v>21</v>
      </c>
      <c r="B51" s="6" t="s">
        <v>142</v>
      </c>
      <c r="C51" s="6" t="s">
        <v>143</v>
      </c>
      <c r="D51" s="6" t="s">
        <v>144</v>
      </c>
      <c r="E51" s="7">
        <v>1</v>
      </c>
      <c r="F51" s="8">
        <f>VLOOKUP(D51,'[1]导出数据(1)'!D$3:I$2157,3,FALSE)</f>
        <v>69</v>
      </c>
      <c r="G51" s="9">
        <f>VLOOKUP(D51,'[1]导出数据(1)'!D$3:I$2157,4,FALSE)</f>
        <v>11</v>
      </c>
      <c r="H51" s="9">
        <f>VLOOKUP(D51,'[1]导出数据(1)'!D$3:I$2157,5,FALSE)</f>
        <v>53</v>
      </c>
      <c r="I51" s="9">
        <f>VLOOKUP(D51,'[1]导出数据(1)'!D$3:I$2157,6,FALSE)</f>
        <v>5</v>
      </c>
      <c r="J51" s="10">
        <f>F51/E51</f>
        <v>69</v>
      </c>
    </row>
    <row r="52" spans="1:10">
      <c r="A52" s="6" t="s">
        <v>15</v>
      </c>
      <c r="B52" s="6" t="s">
        <v>145</v>
      </c>
      <c r="C52" s="6" t="s">
        <v>146</v>
      </c>
      <c r="D52" s="6" t="s">
        <v>147</v>
      </c>
      <c r="E52" s="7">
        <v>1</v>
      </c>
      <c r="F52" s="8">
        <f>VLOOKUP(D52,'[1]导出数据(1)'!D$3:I$2157,3,FALSE)</f>
        <v>69</v>
      </c>
      <c r="G52" s="9">
        <f>VLOOKUP(D52,'[1]导出数据(1)'!D$3:I$2157,4,FALSE)</f>
        <v>14</v>
      </c>
      <c r="H52" s="9">
        <f>VLOOKUP(D52,'[1]导出数据(1)'!D$3:I$2157,5,FALSE)</f>
        <v>44</v>
      </c>
      <c r="I52" s="9">
        <f>VLOOKUP(D52,'[1]导出数据(1)'!D$3:I$2157,6,FALSE)</f>
        <v>11</v>
      </c>
      <c r="J52" s="10">
        <f>F52/E52</f>
        <v>69</v>
      </c>
    </row>
    <row r="53" spans="1:10">
      <c r="A53" s="6" t="s">
        <v>15</v>
      </c>
      <c r="B53" s="6" t="s">
        <v>16</v>
      </c>
      <c r="C53" s="6" t="s">
        <v>148</v>
      </c>
      <c r="D53" s="6" t="s">
        <v>149</v>
      </c>
      <c r="E53" s="7">
        <v>1</v>
      </c>
      <c r="F53" s="8">
        <f>VLOOKUP(D53,'[1]导出数据(1)'!D$3:I$2157,3,FALSE)</f>
        <v>69</v>
      </c>
      <c r="G53" s="9">
        <f>VLOOKUP(D53,'[1]导出数据(1)'!D$3:I$2157,4,FALSE)</f>
        <v>13</v>
      </c>
      <c r="H53" s="9">
        <f>VLOOKUP(D53,'[1]导出数据(1)'!D$3:I$2157,5,FALSE)</f>
        <v>45</v>
      </c>
      <c r="I53" s="9">
        <f>VLOOKUP(D53,'[1]导出数据(1)'!D$3:I$2157,6,FALSE)</f>
        <v>11</v>
      </c>
      <c r="J53" s="10">
        <f>F53/E53</f>
        <v>69</v>
      </c>
    </row>
    <row r="54" spans="1:10">
      <c r="A54" s="6" t="s">
        <v>21</v>
      </c>
      <c r="B54" s="6" t="s">
        <v>95</v>
      </c>
      <c r="C54" s="6" t="s">
        <v>150</v>
      </c>
      <c r="D54" s="6" t="s">
        <v>151</v>
      </c>
      <c r="E54" s="7">
        <v>2</v>
      </c>
      <c r="F54" s="8">
        <f>VLOOKUP(D54,'[1]导出数据(1)'!D$3:I$2157,3,FALSE)</f>
        <v>136</v>
      </c>
      <c r="G54" s="9">
        <f>VLOOKUP(D54,'[1]导出数据(1)'!D$3:I$2157,4,FALSE)</f>
        <v>26</v>
      </c>
      <c r="H54" s="9">
        <f>VLOOKUP(D54,'[1]导出数据(1)'!D$3:I$2157,5,FALSE)</f>
        <v>105</v>
      </c>
      <c r="I54" s="9">
        <f>VLOOKUP(D54,'[1]导出数据(1)'!D$3:I$2157,6,FALSE)</f>
        <v>5</v>
      </c>
      <c r="J54" s="10">
        <f>F54/E54</f>
        <v>68</v>
      </c>
    </row>
    <row r="55" spans="1:10">
      <c r="A55" s="6" t="s">
        <v>21</v>
      </c>
      <c r="B55" s="6" t="s">
        <v>152</v>
      </c>
      <c r="C55" s="6" t="s">
        <v>153</v>
      </c>
      <c r="D55" s="6" t="s">
        <v>154</v>
      </c>
      <c r="E55" s="7">
        <v>1</v>
      </c>
      <c r="F55" s="8">
        <f>VLOOKUP(D55,'[1]导出数据(1)'!D$3:I$2157,3,FALSE)</f>
        <v>68</v>
      </c>
      <c r="G55" s="9">
        <f>VLOOKUP(D55,'[1]导出数据(1)'!D$3:I$2157,4,FALSE)</f>
        <v>16</v>
      </c>
      <c r="H55" s="9">
        <f>VLOOKUP(D55,'[1]导出数据(1)'!D$3:I$2157,5,FALSE)</f>
        <v>50</v>
      </c>
      <c r="I55" s="9">
        <f>VLOOKUP(D55,'[1]导出数据(1)'!D$3:I$2157,6,FALSE)</f>
        <v>2</v>
      </c>
      <c r="J55" s="10">
        <f>F55/E55</f>
        <v>68</v>
      </c>
    </row>
    <row r="56" spans="1:10">
      <c r="A56" s="6" t="s">
        <v>71</v>
      </c>
      <c r="B56" s="6" t="s">
        <v>72</v>
      </c>
      <c r="C56" s="6" t="s">
        <v>155</v>
      </c>
      <c r="D56" s="6" t="s">
        <v>156</v>
      </c>
      <c r="E56" s="7">
        <v>1</v>
      </c>
      <c r="F56" s="8">
        <f>VLOOKUP(D56,'[1]导出数据(1)'!D$3:I$2157,3,FALSE)</f>
        <v>68</v>
      </c>
      <c r="G56" s="9">
        <f>VLOOKUP(D56,'[1]导出数据(1)'!D$3:I$2157,4,FALSE)</f>
        <v>7</v>
      </c>
      <c r="H56" s="9">
        <f>VLOOKUP(D56,'[1]导出数据(1)'!D$3:I$2157,5,FALSE)</f>
        <v>55</v>
      </c>
      <c r="I56" s="9">
        <f>VLOOKUP(D56,'[1]导出数据(1)'!D$3:I$2157,6,FALSE)</f>
        <v>6</v>
      </c>
      <c r="J56" s="10">
        <f>F56/E56</f>
        <v>68</v>
      </c>
    </row>
    <row r="57" spans="1:10">
      <c r="A57" s="6" t="s">
        <v>33</v>
      </c>
      <c r="B57" s="6" t="s">
        <v>34</v>
      </c>
      <c r="C57" s="6" t="s">
        <v>157</v>
      </c>
      <c r="D57" s="6" t="s">
        <v>158</v>
      </c>
      <c r="E57" s="7">
        <v>7</v>
      </c>
      <c r="F57" s="8">
        <f>VLOOKUP(D57,'[1]导出数据(1)'!D$3:I$2157,3,FALSE)</f>
        <v>472</v>
      </c>
      <c r="G57" s="9">
        <f>VLOOKUP(D57,'[1]导出数据(1)'!D$3:I$2157,4,FALSE)</f>
        <v>0</v>
      </c>
      <c r="H57" s="9">
        <f>VLOOKUP(D57,'[1]导出数据(1)'!D$3:I$2157,5,FALSE)</f>
        <v>435</v>
      </c>
      <c r="I57" s="9">
        <f>VLOOKUP(D57,'[1]导出数据(1)'!D$3:I$2157,6,FALSE)</f>
        <v>37</v>
      </c>
      <c r="J57" s="10">
        <f>F57/E57</f>
        <v>67.4285714285714</v>
      </c>
    </row>
    <row r="58" spans="1:10">
      <c r="A58" s="6" t="s">
        <v>21</v>
      </c>
      <c r="B58" s="6" t="s">
        <v>86</v>
      </c>
      <c r="C58" s="6" t="s">
        <v>159</v>
      </c>
      <c r="D58" s="6" t="s">
        <v>160</v>
      </c>
      <c r="E58" s="7">
        <v>1</v>
      </c>
      <c r="F58" s="8">
        <f>VLOOKUP(D58,'[1]导出数据(1)'!D$3:I$2157,3,FALSE)</f>
        <v>67</v>
      </c>
      <c r="G58" s="9">
        <f>VLOOKUP(D58,'[1]导出数据(1)'!D$3:I$2157,4,FALSE)</f>
        <v>6</v>
      </c>
      <c r="H58" s="9">
        <f>VLOOKUP(D58,'[1]导出数据(1)'!D$3:I$2157,5,FALSE)</f>
        <v>61</v>
      </c>
      <c r="I58" s="9">
        <f>VLOOKUP(D58,'[1]导出数据(1)'!D$3:I$2157,6,FALSE)</f>
        <v>0</v>
      </c>
      <c r="J58" s="10">
        <f>F58/E58</f>
        <v>67</v>
      </c>
    </row>
    <row r="59" spans="1:10">
      <c r="A59" s="6" t="s">
        <v>21</v>
      </c>
      <c r="B59" s="6" t="s">
        <v>128</v>
      </c>
      <c r="C59" s="6" t="s">
        <v>161</v>
      </c>
      <c r="D59" s="6" t="s">
        <v>162</v>
      </c>
      <c r="E59" s="7">
        <v>1</v>
      </c>
      <c r="F59" s="8">
        <f>VLOOKUP(D59,'[1]导出数据(1)'!D$3:I$2157,3,FALSE)</f>
        <v>67</v>
      </c>
      <c r="G59" s="9">
        <f>VLOOKUP(D59,'[1]导出数据(1)'!D$3:I$2157,4,FALSE)</f>
        <v>17</v>
      </c>
      <c r="H59" s="9">
        <f>VLOOKUP(D59,'[1]导出数据(1)'!D$3:I$2157,5,FALSE)</f>
        <v>47</v>
      </c>
      <c r="I59" s="9">
        <f>VLOOKUP(D59,'[1]导出数据(1)'!D$3:I$2157,6,FALSE)</f>
        <v>3</v>
      </c>
      <c r="J59" s="10">
        <f>F59/E59</f>
        <v>67</v>
      </c>
    </row>
    <row r="60" spans="1:10">
      <c r="A60" s="6" t="s">
        <v>40</v>
      </c>
      <c r="B60" s="6" t="s">
        <v>102</v>
      </c>
      <c r="C60" s="6" t="s">
        <v>163</v>
      </c>
      <c r="D60" s="6" t="s">
        <v>164</v>
      </c>
      <c r="E60" s="7">
        <v>2</v>
      </c>
      <c r="F60" s="8">
        <f>VLOOKUP(D60,'[1]导出数据(1)'!D$3:I$2157,3,FALSE)</f>
        <v>133</v>
      </c>
      <c r="G60" s="9">
        <f>VLOOKUP(D60,'[1]导出数据(1)'!D$3:I$2157,4,FALSE)</f>
        <v>3</v>
      </c>
      <c r="H60" s="9">
        <f>VLOOKUP(D60,'[1]导出数据(1)'!D$3:I$2157,5,FALSE)</f>
        <v>90</v>
      </c>
      <c r="I60" s="9">
        <f>VLOOKUP(D60,'[1]导出数据(1)'!D$3:I$2157,6,FALSE)</f>
        <v>40</v>
      </c>
      <c r="J60" s="10">
        <f>F60/E60</f>
        <v>66.5</v>
      </c>
    </row>
    <row r="61" spans="1:10">
      <c r="A61" s="6" t="s">
        <v>40</v>
      </c>
      <c r="B61" s="6" t="s">
        <v>165</v>
      </c>
      <c r="C61" s="6" t="s">
        <v>166</v>
      </c>
      <c r="D61" s="6" t="s">
        <v>167</v>
      </c>
      <c r="E61" s="7">
        <v>1</v>
      </c>
      <c r="F61" s="8">
        <f>VLOOKUP(D61,'[1]导出数据(1)'!D$3:I$2157,3,FALSE)</f>
        <v>66</v>
      </c>
      <c r="G61" s="9">
        <f>VLOOKUP(D61,'[1]导出数据(1)'!D$3:I$2157,4,FALSE)</f>
        <v>0</v>
      </c>
      <c r="H61" s="9">
        <f>VLOOKUP(D61,'[1]导出数据(1)'!D$3:I$2157,5,FALSE)</f>
        <v>47</v>
      </c>
      <c r="I61" s="9">
        <f>VLOOKUP(D61,'[1]导出数据(1)'!D$3:I$2157,6,FALSE)</f>
        <v>19</v>
      </c>
      <c r="J61" s="10">
        <f>F61/E61</f>
        <v>66</v>
      </c>
    </row>
    <row r="62" spans="1:10">
      <c r="A62" s="6" t="s">
        <v>40</v>
      </c>
      <c r="B62" s="6" t="s">
        <v>168</v>
      </c>
      <c r="C62" s="6" t="s">
        <v>169</v>
      </c>
      <c r="D62" s="6" t="s">
        <v>170</v>
      </c>
      <c r="E62" s="7">
        <v>1</v>
      </c>
      <c r="F62" s="8">
        <f>VLOOKUP(D62,'[1]导出数据(1)'!D$3:I$2157,3,FALSE)</f>
        <v>65</v>
      </c>
      <c r="G62" s="9">
        <f>VLOOKUP(D62,'[1]导出数据(1)'!D$3:I$2157,4,FALSE)</f>
        <v>0</v>
      </c>
      <c r="H62" s="9">
        <f>VLOOKUP(D62,'[1]导出数据(1)'!D$3:I$2157,5,FALSE)</f>
        <v>60</v>
      </c>
      <c r="I62" s="9">
        <f>VLOOKUP(D62,'[1]导出数据(1)'!D$3:I$2157,6,FALSE)</f>
        <v>5</v>
      </c>
      <c r="J62" s="10">
        <f>F62/E62</f>
        <v>65</v>
      </c>
    </row>
    <row r="63" spans="1:10">
      <c r="A63" s="6" t="s">
        <v>15</v>
      </c>
      <c r="B63" s="6" t="s">
        <v>171</v>
      </c>
      <c r="C63" s="6" t="s">
        <v>172</v>
      </c>
      <c r="D63" s="6" t="s">
        <v>173</v>
      </c>
      <c r="E63" s="7">
        <v>1</v>
      </c>
      <c r="F63" s="8">
        <f>VLOOKUP(D63,'[1]导出数据(1)'!D$3:I$2157,3,FALSE)</f>
        <v>65</v>
      </c>
      <c r="G63" s="9">
        <f>VLOOKUP(D63,'[1]导出数据(1)'!D$3:I$2157,4,FALSE)</f>
        <v>4</v>
      </c>
      <c r="H63" s="9">
        <f>VLOOKUP(D63,'[1]导出数据(1)'!D$3:I$2157,5,FALSE)</f>
        <v>55</v>
      </c>
      <c r="I63" s="9">
        <f>VLOOKUP(D63,'[1]导出数据(1)'!D$3:I$2157,6,FALSE)</f>
        <v>6</v>
      </c>
      <c r="J63" s="10">
        <f>F63/E63</f>
        <v>65</v>
      </c>
    </row>
    <row r="64" spans="1:10">
      <c r="A64" s="6" t="s">
        <v>15</v>
      </c>
      <c r="B64" s="6" t="s">
        <v>16</v>
      </c>
      <c r="C64" s="6" t="s">
        <v>174</v>
      </c>
      <c r="D64" s="6" t="s">
        <v>175</v>
      </c>
      <c r="E64" s="7">
        <v>5</v>
      </c>
      <c r="F64" s="8">
        <f>VLOOKUP(D64,'[1]导出数据(1)'!D$3:I$2157,3,FALSE)</f>
        <v>324</v>
      </c>
      <c r="G64" s="9">
        <f>VLOOKUP(D64,'[1]导出数据(1)'!D$3:I$2157,4,FALSE)</f>
        <v>23</v>
      </c>
      <c r="H64" s="9">
        <f>VLOOKUP(D64,'[1]导出数据(1)'!D$3:I$2157,5,FALSE)</f>
        <v>213</v>
      </c>
      <c r="I64" s="9">
        <f>VLOOKUP(D64,'[1]导出数据(1)'!D$3:I$2157,6,FALSE)</f>
        <v>88</v>
      </c>
      <c r="J64" s="10">
        <f>F64/E64</f>
        <v>64.8</v>
      </c>
    </row>
    <row r="65" spans="1:10">
      <c r="A65" s="6" t="s">
        <v>33</v>
      </c>
      <c r="B65" s="6" t="s">
        <v>34</v>
      </c>
      <c r="C65" s="6" t="s">
        <v>176</v>
      </c>
      <c r="D65" s="6" t="s">
        <v>177</v>
      </c>
      <c r="E65" s="7">
        <v>3</v>
      </c>
      <c r="F65" s="8">
        <f>VLOOKUP(D65,'[1]导出数据(1)'!D$3:I$2157,3,FALSE)</f>
        <v>194</v>
      </c>
      <c r="G65" s="9">
        <f>VLOOKUP(D65,'[1]导出数据(1)'!D$3:I$2157,4,FALSE)</f>
        <v>0</v>
      </c>
      <c r="H65" s="9">
        <f>VLOOKUP(D65,'[1]导出数据(1)'!D$3:I$2157,5,FALSE)</f>
        <v>179</v>
      </c>
      <c r="I65" s="9">
        <f>VLOOKUP(D65,'[1]导出数据(1)'!D$3:I$2157,6,FALSE)</f>
        <v>15</v>
      </c>
      <c r="J65" s="10">
        <f>F65/E65</f>
        <v>64.6666666666667</v>
      </c>
    </row>
    <row r="66" spans="1:10">
      <c r="A66" s="6" t="s">
        <v>21</v>
      </c>
      <c r="B66" s="6" t="s">
        <v>178</v>
      </c>
      <c r="C66" s="6" t="s">
        <v>179</v>
      </c>
      <c r="D66" s="6" t="s">
        <v>180</v>
      </c>
      <c r="E66" s="7">
        <v>2</v>
      </c>
      <c r="F66" s="8">
        <f>VLOOKUP(D66,'[1]导出数据(1)'!D$3:I$2157,3,FALSE)</f>
        <v>129</v>
      </c>
      <c r="G66" s="9">
        <f>VLOOKUP(D66,'[1]导出数据(1)'!D$3:I$2157,4,FALSE)</f>
        <v>6</v>
      </c>
      <c r="H66" s="9">
        <f>VLOOKUP(D66,'[1]导出数据(1)'!D$3:I$2157,5,FALSE)</f>
        <v>114</v>
      </c>
      <c r="I66" s="9">
        <f>VLOOKUP(D66,'[1]导出数据(1)'!D$3:I$2157,6,FALSE)</f>
        <v>9</v>
      </c>
      <c r="J66" s="10">
        <f>F66/E66</f>
        <v>64.5</v>
      </c>
    </row>
    <row r="67" spans="1:10">
      <c r="A67" s="6" t="s">
        <v>79</v>
      </c>
      <c r="B67" s="6" t="s">
        <v>80</v>
      </c>
      <c r="C67" s="6" t="s">
        <v>181</v>
      </c>
      <c r="D67" s="6" t="s">
        <v>182</v>
      </c>
      <c r="E67" s="7">
        <v>1</v>
      </c>
      <c r="F67" s="8">
        <f>VLOOKUP(D67,'[1]导出数据(1)'!D$3:I$2157,3,FALSE)</f>
        <v>63</v>
      </c>
      <c r="G67" s="9">
        <f>VLOOKUP(D67,'[1]导出数据(1)'!D$3:I$2157,4,FALSE)</f>
        <v>8</v>
      </c>
      <c r="H67" s="9">
        <f>VLOOKUP(D67,'[1]导出数据(1)'!D$3:I$2157,5,FALSE)</f>
        <v>50</v>
      </c>
      <c r="I67" s="9">
        <f>VLOOKUP(D67,'[1]导出数据(1)'!D$3:I$2157,6,FALSE)</f>
        <v>5</v>
      </c>
      <c r="J67" s="10">
        <f>F67/E67</f>
        <v>63</v>
      </c>
    </row>
    <row r="68" spans="1:10">
      <c r="A68" s="6" t="s">
        <v>115</v>
      </c>
      <c r="B68" s="6" t="s">
        <v>183</v>
      </c>
      <c r="C68" s="6" t="s">
        <v>184</v>
      </c>
      <c r="D68" s="6" t="s">
        <v>185</v>
      </c>
      <c r="E68" s="7">
        <v>1</v>
      </c>
      <c r="F68" s="8">
        <f>VLOOKUP(D68,'[1]导出数据(1)'!D$3:I$2157,3,FALSE)</f>
        <v>63</v>
      </c>
      <c r="G68" s="9">
        <f>VLOOKUP(D68,'[1]导出数据(1)'!D$3:I$2157,4,FALSE)</f>
        <v>5</v>
      </c>
      <c r="H68" s="9">
        <f>VLOOKUP(D68,'[1]导出数据(1)'!D$3:I$2157,5,FALSE)</f>
        <v>56</v>
      </c>
      <c r="I68" s="9">
        <f>VLOOKUP(D68,'[1]导出数据(1)'!D$3:I$2157,6,FALSE)</f>
        <v>2</v>
      </c>
      <c r="J68" s="10">
        <f>F68/E68</f>
        <v>63</v>
      </c>
    </row>
    <row r="69" spans="1:10">
      <c r="A69" s="6" t="s">
        <v>21</v>
      </c>
      <c r="B69" s="6" t="s">
        <v>186</v>
      </c>
      <c r="C69" s="6" t="s">
        <v>187</v>
      </c>
      <c r="D69" s="6" t="s">
        <v>188</v>
      </c>
      <c r="E69" s="7">
        <v>1</v>
      </c>
      <c r="F69" s="8">
        <f>VLOOKUP(D69,'[1]导出数据(1)'!D$3:I$2157,3,FALSE)</f>
        <v>63</v>
      </c>
      <c r="G69" s="9">
        <f>VLOOKUP(D69,'[1]导出数据(1)'!D$3:I$2157,4,FALSE)</f>
        <v>9</v>
      </c>
      <c r="H69" s="9">
        <f>VLOOKUP(D69,'[1]导出数据(1)'!D$3:I$2157,5,FALSE)</f>
        <v>54</v>
      </c>
      <c r="I69" s="9">
        <f>VLOOKUP(D69,'[1]导出数据(1)'!D$3:I$2157,6,FALSE)</f>
        <v>0</v>
      </c>
      <c r="J69" s="10">
        <f>F69/E69</f>
        <v>63</v>
      </c>
    </row>
    <row r="70" spans="1:10">
      <c r="A70" s="6" t="s">
        <v>21</v>
      </c>
      <c r="B70" s="6" t="s">
        <v>189</v>
      </c>
      <c r="C70" s="6" t="s">
        <v>190</v>
      </c>
      <c r="D70" s="6" t="s">
        <v>191</v>
      </c>
      <c r="E70" s="7">
        <v>2</v>
      </c>
      <c r="F70" s="8">
        <f>VLOOKUP(D70,'[1]导出数据(1)'!D$3:I$2157,3,FALSE)</f>
        <v>125</v>
      </c>
      <c r="G70" s="9">
        <f>VLOOKUP(D70,'[1]导出数据(1)'!D$3:I$2157,4,FALSE)</f>
        <v>23</v>
      </c>
      <c r="H70" s="9">
        <f>VLOOKUP(D70,'[1]导出数据(1)'!D$3:I$2157,5,FALSE)</f>
        <v>100</v>
      </c>
      <c r="I70" s="9">
        <f>VLOOKUP(D70,'[1]导出数据(1)'!D$3:I$2157,6,FALSE)</f>
        <v>2</v>
      </c>
      <c r="J70" s="10">
        <f>F70/E70</f>
        <v>62.5</v>
      </c>
    </row>
    <row r="71" spans="1:10">
      <c r="A71" s="6" t="s">
        <v>192</v>
      </c>
      <c r="B71" s="6" t="s">
        <v>193</v>
      </c>
      <c r="C71" s="6" t="s">
        <v>194</v>
      </c>
      <c r="D71" s="6" t="s">
        <v>195</v>
      </c>
      <c r="E71" s="7">
        <v>2</v>
      </c>
      <c r="F71" s="8">
        <f>VLOOKUP(D71,'[1]导出数据(1)'!D$3:I$2157,3,FALSE)</f>
        <v>125</v>
      </c>
      <c r="G71" s="9">
        <f>VLOOKUP(D71,'[1]导出数据(1)'!D$3:I$2157,4,FALSE)</f>
        <v>10</v>
      </c>
      <c r="H71" s="9">
        <f>VLOOKUP(D71,'[1]导出数据(1)'!D$3:I$2157,5,FALSE)</f>
        <v>96</v>
      </c>
      <c r="I71" s="9">
        <f>VLOOKUP(D71,'[1]导出数据(1)'!D$3:I$2157,6,FALSE)</f>
        <v>19</v>
      </c>
      <c r="J71" s="10">
        <f>F71/E71</f>
        <v>62.5</v>
      </c>
    </row>
    <row r="72" spans="1:10">
      <c r="A72" s="6" t="s">
        <v>79</v>
      </c>
      <c r="B72" s="6" t="s">
        <v>196</v>
      </c>
      <c r="C72" s="6" t="s">
        <v>197</v>
      </c>
      <c r="D72" s="6" t="s">
        <v>198</v>
      </c>
      <c r="E72" s="7">
        <v>1</v>
      </c>
      <c r="F72" s="8">
        <f>VLOOKUP(D72,'[1]导出数据(1)'!D$3:I$2157,3,FALSE)</f>
        <v>62</v>
      </c>
      <c r="G72" s="9">
        <f>VLOOKUP(D72,'[1]导出数据(1)'!D$3:I$2157,4,FALSE)</f>
        <v>13</v>
      </c>
      <c r="H72" s="9">
        <f>VLOOKUP(D72,'[1]导出数据(1)'!D$3:I$2157,5,FALSE)</f>
        <v>47</v>
      </c>
      <c r="I72" s="9">
        <f>VLOOKUP(D72,'[1]导出数据(1)'!D$3:I$2157,6,FALSE)</f>
        <v>2</v>
      </c>
      <c r="J72" s="10">
        <f>F72/E72</f>
        <v>62</v>
      </c>
    </row>
    <row r="73" spans="1:10">
      <c r="A73" s="6" t="s">
        <v>115</v>
      </c>
      <c r="B73" s="6" t="s">
        <v>199</v>
      </c>
      <c r="C73" s="6" t="s">
        <v>200</v>
      </c>
      <c r="D73" s="6" t="s">
        <v>201</v>
      </c>
      <c r="E73" s="7">
        <v>1</v>
      </c>
      <c r="F73" s="8">
        <f>VLOOKUP(D73,'[1]导出数据(1)'!D$3:I$2157,3,FALSE)</f>
        <v>62</v>
      </c>
      <c r="G73" s="9">
        <f>VLOOKUP(D73,'[1]导出数据(1)'!D$3:I$2157,4,FALSE)</f>
        <v>5</v>
      </c>
      <c r="H73" s="9">
        <f>VLOOKUP(D73,'[1]导出数据(1)'!D$3:I$2157,5,FALSE)</f>
        <v>54</v>
      </c>
      <c r="I73" s="9">
        <f>VLOOKUP(D73,'[1]导出数据(1)'!D$3:I$2157,6,FALSE)</f>
        <v>3</v>
      </c>
      <c r="J73" s="10">
        <f>F73/E73</f>
        <v>62</v>
      </c>
    </row>
    <row r="74" spans="1:10">
      <c r="A74" s="6" t="s">
        <v>202</v>
      </c>
      <c r="B74" s="6" t="s">
        <v>203</v>
      </c>
      <c r="C74" s="6" t="s">
        <v>204</v>
      </c>
      <c r="D74" s="6" t="s">
        <v>205</v>
      </c>
      <c r="E74" s="7">
        <v>2</v>
      </c>
      <c r="F74" s="8">
        <f>VLOOKUP(D74,'[1]导出数据(1)'!D$3:I$2157,3,FALSE)</f>
        <v>122</v>
      </c>
      <c r="G74" s="9">
        <f>VLOOKUP(D74,'[1]导出数据(1)'!D$3:I$2157,4,FALSE)</f>
        <v>25</v>
      </c>
      <c r="H74" s="9">
        <f>VLOOKUP(D74,'[1]导出数据(1)'!D$3:I$2157,5,FALSE)</f>
        <v>91</v>
      </c>
      <c r="I74" s="9">
        <f>VLOOKUP(D74,'[1]导出数据(1)'!D$3:I$2157,6,FALSE)</f>
        <v>6</v>
      </c>
      <c r="J74" s="10">
        <f>F74/E74</f>
        <v>61</v>
      </c>
    </row>
    <row r="75" spans="1:10">
      <c r="A75" s="6" t="s">
        <v>115</v>
      </c>
      <c r="B75" s="6" t="s">
        <v>206</v>
      </c>
      <c r="C75" s="6" t="s">
        <v>207</v>
      </c>
      <c r="D75" s="6" t="s">
        <v>208</v>
      </c>
      <c r="E75" s="7">
        <v>1</v>
      </c>
      <c r="F75" s="8">
        <f>VLOOKUP(D75,'[1]导出数据(1)'!D$3:I$2157,3,FALSE)</f>
        <v>61</v>
      </c>
      <c r="G75" s="9">
        <f>VLOOKUP(D75,'[1]导出数据(1)'!D$3:I$2157,4,FALSE)</f>
        <v>3</v>
      </c>
      <c r="H75" s="9">
        <f>VLOOKUP(D75,'[1]导出数据(1)'!D$3:I$2157,5,FALSE)</f>
        <v>54</v>
      </c>
      <c r="I75" s="9">
        <f>VLOOKUP(D75,'[1]导出数据(1)'!D$3:I$2157,6,FALSE)</f>
        <v>4</v>
      </c>
      <c r="J75" s="10">
        <f>F75/E75</f>
        <v>61</v>
      </c>
    </row>
    <row r="76" spans="1:10">
      <c r="A76" s="6" t="s">
        <v>15</v>
      </c>
      <c r="B76" s="6" t="s">
        <v>209</v>
      </c>
      <c r="C76" s="6" t="s">
        <v>210</v>
      </c>
      <c r="D76" s="6" t="s">
        <v>211</v>
      </c>
      <c r="E76" s="7">
        <v>1</v>
      </c>
      <c r="F76" s="8">
        <f>VLOOKUP(D76,'[1]导出数据(1)'!D$3:I$2157,3,FALSE)</f>
        <v>61</v>
      </c>
      <c r="G76" s="9">
        <f>VLOOKUP(D76,'[1]导出数据(1)'!D$3:I$2157,4,FALSE)</f>
        <v>6</v>
      </c>
      <c r="H76" s="9">
        <f>VLOOKUP(D76,'[1]导出数据(1)'!D$3:I$2157,5,FALSE)</f>
        <v>42</v>
      </c>
      <c r="I76" s="9">
        <f>VLOOKUP(D76,'[1]导出数据(1)'!D$3:I$2157,6,FALSE)</f>
        <v>13</v>
      </c>
      <c r="J76" s="10">
        <f>F76/E76</f>
        <v>61</v>
      </c>
    </row>
    <row r="77" spans="1:10">
      <c r="A77" s="6" t="s">
        <v>21</v>
      </c>
      <c r="B77" s="6" t="s">
        <v>25</v>
      </c>
      <c r="C77" s="6" t="s">
        <v>212</v>
      </c>
      <c r="D77" s="6" t="s">
        <v>213</v>
      </c>
      <c r="E77" s="7">
        <v>2</v>
      </c>
      <c r="F77" s="8">
        <f>VLOOKUP(D77,'[1]导出数据(1)'!D$3:I$2157,3,FALSE)</f>
        <v>121</v>
      </c>
      <c r="G77" s="9">
        <f>VLOOKUP(D77,'[1]导出数据(1)'!D$3:I$2157,4,FALSE)</f>
        <v>19</v>
      </c>
      <c r="H77" s="9">
        <f>VLOOKUP(D77,'[1]导出数据(1)'!D$3:I$2157,5,FALSE)</f>
        <v>98</v>
      </c>
      <c r="I77" s="9">
        <f>VLOOKUP(D77,'[1]导出数据(1)'!D$3:I$2157,6,FALSE)</f>
        <v>4</v>
      </c>
      <c r="J77" s="10">
        <f>F77/E77</f>
        <v>60.5</v>
      </c>
    </row>
    <row r="78" spans="1:10">
      <c r="A78" s="6" t="s">
        <v>11</v>
      </c>
      <c r="B78" s="6" t="s">
        <v>12</v>
      </c>
      <c r="C78" s="6" t="s">
        <v>214</v>
      </c>
      <c r="D78" s="6" t="s">
        <v>215</v>
      </c>
      <c r="E78" s="7">
        <v>3</v>
      </c>
      <c r="F78" s="8">
        <f>VLOOKUP(D78,'[1]导出数据(1)'!D$3:I$2157,3,FALSE)</f>
        <v>181</v>
      </c>
      <c r="G78" s="9">
        <f>VLOOKUP(D78,'[1]导出数据(1)'!D$3:I$2157,4,FALSE)</f>
        <v>31</v>
      </c>
      <c r="H78" s="9">
        <f>VLOOKUP(D78,'[1]导出数据(1)'!D$3:I$2157,5,FALSE)</f>
        <v>134</v>
      </c>
      <c r="I78" s="9">
        <f>VLOOKUP(D78,'[1]导出数据(1)'!D$3:I$2157,6,FALSE)</f>
        <v>16</v>
      </c>
      <c r="J78" s="10">
        <f>F78/E78</f>
        <v>60.3333333333333</v>
      </c>
    </row>
    <row r="79" spans="1:10">
      <c r="A79" s="6" t="s">
        <v>79</v>
      </c>
      <c r="B79" s="6" t="s">
        <v>80</v>
      </c>
      <c r="C79" s="6" t="s">
        <v>216</v>
      </c>
      <c r="D79" s="6" t="s">
        <v>217</v>
      </c>
      <c r="E79" s="7">
        <v>4</v>
      </c>
      <c r="F79" s="8">
        <f>VLOOKUP(D79,'[1]导出数据(1)'!D$3:I$2157,3,FALSE)</f>
        <v>241</v>
      </c>
      <c r="G79" s="9">
        <f>VLOOKUP(D79,'[1]导出数据(1)'!D$3:I$2157,4,FALSE)</f>
        <v>72</v>
      </c>
      <c r="H79" s="9">
        <f>VLOOKUP(D79,'[1]导出数据(1)'!D$3:I$2157,5,FALSE)</f>
        <v>152</v>
      </c>
      <c r="I79" s="9">
        <f>VLOOKUP(D79,'[1]导出数据(1)'!D$3:I$2157,6,FALSE)</f>
        <v>17</v>
      </c>
      <c r="J79" s="10">
        <f>F79/E79</f>
        <v>60.25</v>
      </c>
    </row>
    <row r="80" spans="1:10">
      <c r="A80" s="6" t="s">
        <v>202</v>
      </c>
      <c r="B80" s="6" t="s">
        <v>203</v>
      </c>
      <c r="C80" s="6" t="s">
        <v>218</v>
      </c>
      <c r="D80" s="6" t="s">
        <v>219</v>
      </c>
      <c r="E80" s="7">
        <v>2</v>
      </c>
      <c r="F80" s="8">
        <f>VLOOKUP(D80,'[1]导出数据(1)'!D$3:I$2157,3,FALSE)</f>
        <v>120</v>
      </c>
      <c r="G80" s="9">
        <f>VLOOKUP(D80,'[1]导出数据(1)'!D$3:I$2157,4,FALSE)</f>
        <v>14</v>
      </c>
      <c r="H80" s="9">
        <f>VLOOKUP(D80,'[1]导出数据(1)'!D$3:I$2157,5,FALSE)</f>
        <v>86</v>
      </c>
      <c r="I80" s="9">
        <f>VLOOKUP(D80,'[1]导出数据(1)'!D$3:I$2157,6,FALSE)</f>
        <v>20</v>
      </c>
      <c r="J80" s="10">
        <f>F80/E80</f>
        <v>60</v>
      </c>
    </row>
    <row r="81" spans="1:10">
      <c r="A81" s="6" t="s">
        <v>21</v>
      </c>
      <c r="B81" s="6" t="s">
        <v>220</v>
      </c>
      <c r="C81" s="6" t="s">
        <v>221</v>
      </c>
      <c r="D81" s="6" t="s">
        <v>222</v>
      </c>
      <c r="E81" s="7">
        <v>1</v>
      </c>
      <c r="F81" s="8">
        <f>VLOOKUP(D81,'[1]导出数据(1)'!D$3:I$2157,3,FALSE)</f>
        <v>60</v>
      </c>
      <c r="G81" s="9">
        <f>VLOOKUP(D81,'[1]导出数据(1)'!D$3:I$2157,4,FALSE)</f>
        <v>4</v>
      </c>
      <c r="H81" s="9">
        <f>VLOOKUP(D81,'[1]导出数据(1)'!D$3:I$2157,5,FALSE)</f>
        <v>51</v>
      </c>
      <c r="I81" s="9">
        <f>VLOOKUP(D81,'[1]导出数据(1)'!D$3:I$2157,6,FALSE)</f>
        <v>5</v>
      </c>
      <c r="J81" s="10">
        <f>F81/E81</f>
        <v>60</v>
      </c>
    </row>
    <row r="82" spans="1:10">
      <c r="A82" s="6" t="s">
        <v>40</v>
      </c>
      <c r="B82" s="6" t="s">
        <v>223</v>
      </c>
      <c r="C82" s="6" t="s">
        <v>224</v>
      </c>
      <c r="D82" s="6" t="s">
        <v>225</v>
      </c>
      <c r="E82" s="7">
        <v>1</v>
      </c>
      <c r="F82" s="8">
        <f>VLOOKUP(D82,'[1]导出数据(1)'!D$3:I$2157,3,FALSE)</f>
        <v>60</v>
      </c>
      <c r="G82" s="9">
        <f>VLOOKUP(D82,'[1]导出数据(1)'!D$3:I$2157,4,FALSE)</f>
        <v>3</v>
      </c>
      <c r="H82" s="9">
        <f>VLOOKUP(D82,'[1]导出数据(1)'!D$3:I$2157,5,FALSE)</f>
        <v>46</v>
      </c>
      <c r="I82" s="9">
        <f>VLOOKUP(D82,'[1]导出数据(1)'!D$3:I$2157,6,FALSE)</f>
        <v>11</v>
      </c>
      <c r="J82" s="10">
        <f>F82/E82</f>
        <v>60</v>
      </c>
    </row>
    <row r="83" spans="1:10">
      <c r="A83" s="6" t="s">
        <v>21</v>
      </c>
      <c r="B83" s="6" t="s">
        <v>128</v>
      </c>
      <c r="C83" s="6" t="s">
        <v>226</v>
      </c>
      <c r="D83" s="6" t="s">
        <v>227</v>
      </c>
      <c r="E83" s="7">
        <v>1</v>
      </c>
      <c r="F83" s="8">
        <f>VLOOKUP(D83,'[1]导出数据(1)'!D$3:I$2157,3,FALSE)</f>
        <v>59</v>
      </c>
      <c r="G83" s="9">
        <f>VLOOKUP(D83,'[1]导出数据(1)'!D$3:I$2157,4,FALSE)</f>
        <v>7</v>
      </c>
      <c r="H83" s="9">
        <f>VLOOKUP(D83,'[1]导出数据(1)'!D$3:I$2157,5,FALSE)</f>
        <v>49</v>
      </c>
      <c r="I83" s="9">
        <f>VLOOKUP(D83,'[1]导出数据(1)'!D$3:I$2157,6,FALSE)</f>
        <v>3</v>
      </c>
      <c r="J83" s="10">
        <f>F83/E83</f>
        <v>59</v>
      </c>
    </row>
    <row r="84" spans="1:10">
      <c r="A84" s="6" t="s">
        <v>21</v>
      </c>
      <c r="B84" s="6" t="s">
        <v>228</v>
      </c>
      <c r="C84" s="6" t="s">
        <v>229</v>
      </c>
      <c r="D84" s="6" t="s">
        <v>230</v>
      </c>
      <c r="E84" s="7">
        <v>1</v>
      </c>
      <c r="F84" s="8">
        <f>VLOOKUP(D84,'[1]导出数据(1)'!D$3:I$2157,3,FALSE)</f>
        <v>59</v>
      </c>
      <c r="G84" s="9">
        <f>VLOOKUP(D84,'[1]导出数据(1)'!D$3:I$2157,4,FALSE)</f>
        <v>7</v>
      </c>
      <c r="H84" s="9">
        <f>VLOOKUP(D84,'[1]导出数据(1)'!D$3:I$2157,5,FALSE)</f>
        <v>50</v>
      </c>
      <c r="I84" s="9">
        <f>VLOOKUP(D84,'[1]导出数据(1)'!D$3:I$2157,6,FALSE)</f>
        <v>2</v>
      </c>
      <c r="J84" s="10">
        <f>F84/E84</f>
        <v>59</v>
      </c>
    </row>
    <row r="85" spans="1:10">
      <c r="A85" s="6" t="s">
        <v>15</v>
      </c>
      <c r="B85" s="6" t="s">
        <v>16</v>
      </c>
      <c r="C85" s="6" t="s">
        <v>231</v>
      </c>
      <c r="D85" s="6" t="s">
        <v>232</v>
      </c>
      <c r="E85" s="7">
        <v>8</v>
      </c>
      <c r="F85" s="8">
        <f>VLOOKUP(D85,'[1]导出数据(1)'!D$3:I$2157,3,FALSE)</f>
        <v>471</v>
      </c>
      <c r="G85" s="9">
        <f>VLOOKUP(D85,'[1]导出数据(1)'!D$3:I$2157,4,FALSE)</f>
        <v>41</v>
      </c>
      <c r="H85" s="9">
        <f>VLOOKUP(D85,'[1]导出数据(1)'!D$3:I$2157,5,FALSE)</f>
        <v>325</v>
      </c>
      <c r="I85" s="9">
        <f>VLOOKUP(D85,'[1]导出数据(1)'!D$3:I$2157,6,FALSE)</f>
        <v>105</v>
      </c>
      <c r="J85" s="10">
        <f>F85/E85</f>
        <v>58.875</v>
      </c>
    </row>
    <row r="86" spans="1:10">
      <c r="A86" s="6" t="s">
        <v>11</v>
      </c>
      <c r="B86" s="6" t="s">
        <v>233</v>
      </c>
      <c r="C86" s="6" t="s">
        <v>234</v>
      </c>
      <c r="D86" s="6" t="s">
        <v>235</v>
      </c>
      <c r="E86" s="7">
        <v>6</v>
      </c>
      <c r="F86" s="8">
        <f>VLOOKUP(D86,'[1]导出数据(1)'!D$3:I$2157,3,FALSE)</f>
        <v>350</v>
      </c>
      <c r="G86" s="9">
        <f>VLOOKUP(D86,'[1]导出数据(1)'!D$3:I$2157,4,FALSE)</f>
        <v>55</v>
      </c>
      <c r="H86" s="9">
        <f>VLOOKUP(D86,'[1]导出数据(1)'!D$3:I$2157,5,FALSE)</f>
        <v>286</v>
      </c>
      <c r="I86" s="9">
        <f>VLOOKUP(D86,'[1]导出数据(1)'!D$3:I$2157,6,FALSE)</f>
        <v>9</v>
      </c>
      <c r="J86" s="10">
        <f>F86/E86</f>
        <v>58.3333333333333</v>
      </c>
    </row>
    <row r="87" spans="1:10">
      <c r="A87" s="6" t="s">
        <v>40</v>
      </c>
      <c r="B87" s="6" t="s">
        <v>236</v>
      </c>
      <c r="C87" s="6" t="s">
        <v>237</v>
      </c>
      <c r="D87" s="6" t="s">
        <v>238</v>
      </c>
      <c r="E87" s="7">
        <v>1</v>
      </c>
      <c r="F87" s="8">
        <f>VLOOKUP(D87,'[1]导出数据(1)'!D$3:I$2157,3,FALSE)</f>
        <v>58</v>
      </c>
      <c r="G87" s="9">
        <f>VLOOKUP(D87,'[1]导出数据(1)'!D$3:I$2157,4,FALSE)</f>
        <v>0</v>
      </c>
      <c r="H87" s="9">
        <f>VLOOKUP(D87,'[1]导出数据(1)'!D$3:I$2157,5,FALSE)</f>
        <v>51</v>
      </c>
      <c r="I87" s="9">
        <f>VLOOKUP(D87,'[1]导出数据(1)'!D$3:I$2157,6,FALSE)</f>
        <v>7</v>
      </c>
      <c r="J87" s="10">
        <f>F87/E87</f>
        <v>58</v>
      </c>
    </row>
    <row r="88" spans="1:10">
      <c r="A88" s="6" t="s">
        <v>21</v>
      </c>
      <c r="B88" s="6" t="s">
        <v>110</v>
      </c>
      <c r="C88" s="6" t="s">
        <v>239</v>
      </c>
      <c r="D88" s="6" t="s">
        <v>240</v>
      </c>
      <c r="E88" s="7">
        <v>1</v>
      </c>
      <c r="F88" s="8">
        <f>VLOOKUP(D88,'[1]导出数据(1)'!D$3:I$2157,3,FALSE)</f>
        <v>57</v>
      </c>
      <c r="G88" s="9">
        <f>VLOOKUP(D88,'[1]导出数据(1)'!D$3:I$2157,4,FALSE)</f>
        <v>7</v>
      </c>
      <c r="H88" s="9">
        <f>VLOOKUP(D88,'[1]导出数据(1)'!D$3:I$2157,5,FALSE)</f>
        <v>44</v>
      </c>
      <c r="I88" s="9">
        <f>VLOOKUP(D88,'[1]导出数据(1)'!D$3:I$2157,6,FALSE)</f>
        <v>6</v>
      </c>
      <c r="J88" s="10">
        <f>F88/E88</f>
        <v>57</v>
      </c>
    </row>
    <row r="89" spans="1:10">
      <c r="A89" s="6" t="s">
        <v>40</v>
      </c>
      <c r="B89" s="6" t="s">
        <v>241</v>
      </c>
      <c r="C89" s="6" t="s">
        <v>242</v>
      </c>
      <c r="D89" s="6" t="s">
        <v>243</v>
      </c>
      <c r="E89" s="7">
        <v>1</v>
      </c>
      <c r="F89" s="8">
        <f>VLOOKUP(D89,'[1]导出数据(1)'!D$3:I$2157,3,FALSE)</f>
        <v>57</v>
      </c>
      <c r="G89" s="9">
        <f>VLOOKUP(D89,'[1]导出数据(1)'!D$3:I$2157,4,FALSE)</f>
        <v>0</v>
      </c>
      <c r="H89" s="9">
        <f>VLOOKUP(D89,'[1]导出数据(1)'!D$3:I$2157,5,FALSE)</f>
        <v>45</v>
      </c>
      <c r="I89" s="9">
        <f>VLOOKUP(D89,'[1]导出数据(1)'!D$3:I$2157,6,FALSE)</f>
        <v>12</v>
      </c>
      <c r="J89" s="10">
        <f>F89/E89</f>
        <v>57</v>
      </c>
    </row>
    <row r="90" spans="1:10">
      <c r="A90" s="6" t="s">
        <v>11</v>
      </c>
      <c r="B90" s="6" t="s">
        <v>12</v>
      </c>
      <c r="C90" s="6" t="s">
        <v>244</v>
      </c>
      <c r="D90" s="6" t="s">
        <v>245</v>
      </c>
      <c r="E90" s="7">
        <v>2</v>
      </c>
      <c r="F90" s="8">
        <f>VLOOKUP(D90,'[1]导出数据(1)'!D$3:I$2157,3,FALSE)</f>
        <v>112</v>
      </c>
      <c r="G90" s="9">
        <f>VLOOKUP(D90,'[1]导出数据(1)'!D$3:I$2157,4,FALSE)</f>
        <v>23</v>
      </c>
      <c r="H90" s="9">
        <f>VLOOKUP(D90,'[1]导出数据(1)'!D$3:I$2157,5,FALSE)</f>
        <v>76</v>
      </c>
      <c r="I90" s="9">
        <f>VLOOKUP(D90,'[1]导出数据(1)'!D$3:I$2157,6,FALSE)</f>
        <v>13</v>
      </c>
      <c r="J90" s="10">
        <f>F90/E90</f>
        <v>56</v>
      </c>
    </row>
    <row r="91" spans="1:10">
      <c r="A91" s="6" t="s">
        <v>21</v>
      </c>
      <c r="B91" s="6" t="s">
        <v>142</v>
      </c>
      <c r="C91" s="6" t="s">
        <v>246</v>
      </c>
      <c r="D91" s="6" t="s">
        <v>247</v>
      </c>
      <c r="E91" s="7">
        <v>1</v>
      </c>
      <c r="F91" s="8">
        <f>VLOOKUP(D91,'[1]导出数据(1)'!D$3:I$2157,3,FALSE)</f>
        <v>56</v>
      </c>
      <c r="G91" s="9">
        <f>VLOOKUP(D91,'[1]导出数据(1)'!D$3:I$2157,4,FALSE)</f>
        <v>8</v>
      </c>
      <c r="H91" s="9">
        <f>VLOOKUP(D91,'[1]导出数据(1)'!D$3:I$2157,5,FALSE)</f>
        <v>46</v>
      </c>
      <c r="I91" s="9">
        <f>VLOOKUP(D91,'[1]导出数据(1)'!D$3:I$2157,6,FALSE)</f>
        <v>2</v>
      </c>
      <c r="J91" s="10">
        <f>F91/E91</f>
        <v>56</v>
      </c>
    </row>
    <row r="92" spans="1:10">
      <c r="A92" s="6" t="s">
        <v>248</v>
      </c>
      <c r="B92" s="6" t="s">
        <v>249</v>
      </c>
      <c r="C92" s="6" t="s">
        <v>250</v>
      </c>
      <c r="D92" s="6" t="s">
        <v>251</v>
      </c>
      <c r="E92" s="7">
        <v>2</v>
      </c>
      <c r="F92" s="8">
        <f>VLOOKUP(D92,'[1]导出数据(1)'!D$3:I$2157,3,FALSE)</f>
        <v>112</v>
      </c>
      <c r="G92" s="9">
        <f>VLOOKUP(D92,'[1]导出数据(1)'!D$3:I$2157,4,FALSE)</f>
        <v>15</v>
      </c>
      <c r="H92" s="9">
        <f>VLOOKUP(D92,'[1]导出数据(1)'!D$3:I$2157,5,FALSE)</f>
        <v>96</v>
      </c>
      <c r="I92" s="9">
        <f>VLOOKUP(D92,'[1]导出数据(1)'!D$3:I$2157,6,FALSE)</f>
        <v>1</v>
      </c>
      <c r="J92" s="10">
        <f>F92/E92</f>
        <v>56</v>
      </c>
    </row>
    <row r="93" spans="1:10">
      <c r="A93" s="6" t="s">
        <v>79</v>
      </c>
      <c r="B93" s="6" t="s">
        <v>252</v>
      </c>
      <c r="C93" s="6" t="s">
        <v>253</v>
      </c>
      <c r="D93" s="6" t="s">
        <v>254</v>
      </c>
      <c r="E93" s="7">
        <v>2</v>
      </c>
      <c r="F93" s="8">
        <f>VLOOKUP(D93,'[1]导出数据(1)'!D$3:I$2157,3,FALSE)</f>
        <v>107</v>
      </c>
      <c r="G93" s="9">
        <f>VLOOKUP(D93,'[1]导出数据(1)'!D$3:I$2157,4,FALSE)</f>
        <v>29</v>
      </c>
      <c r="H93" s="9">
        <f>VLOOKUP(D93,'[1]导出数据(1)'!D$3:I$2157,5,FALSE)</f>
        <v>73</v>
      </c>
      <c r="I93" s="9">
        <f>VLOOKUP(D93,'[1]导出数据(1)'!D$3:I$2157,6,FALSE)</f>
        <v>5</v>
      </c>
      <c r="J93" s="10">
        <f>F93/E93</f>
        <v>53.5</v>
      </c>
    </row>
    <row r="94" spans="1:10">
      <c r="A94" s="6" t="s">
        <v>40</v>
      </c>
      <c r="B94" s="6" t="s">
        <v>255</v>
      </c>
      <c r="C94" s="6" t="s">
        <v>256</v>
      </c>
      <c r="D94" s="6" t="s">
        <v>257</v>
      </c>
      <c r="E94" s="7">
        <v>1</v>
      </c>
      <c r="F94" s="8">
        <f>VLOOKUP(D94,'[1]导出数据(1)'!D$3:I$2157,3,FALSE)</f>
        <v>53</v>
      </c>
      <c r="G94" s="9">
        <f>VLOOKUP(D94,'[1]导出数据(1)'!D$3:I$2157,4,FALSE)</f>
        <v>4</v>
      </c>
      <c r="H94" s="9">
        <f>VLOOKUP(D94,'[1]导出数据(1)'!D$3:I$2157,5,FALSE)</f>
        <v>41</v>
      </c>
      <c r="I94" s="9">
        <f>VLOOKUP(D94,'[1]导出数据(1)'!D$3:I$2157,6,FALSE)</f>
        <v>8</v>
      </c>
      <c r="J94" s="10">
        <f>F94/E94</f>
        <v>53</v>
      </c>
    </row>
    <row r="95" spans="1:10">
      <c r="A95" s="6" t="s">
        <v>40</v>
      </c>
      <c r="B95" s="6" t="s">
        <v>102</v>
      </c>
      <c r="C95" s="6" t="s">
        <v>258</v>
      </c>
      <c r="D95" s="6" t="s">
        <v>259</v>
      </c>
      <c r="E95" s="7">
        <v>2</v>
      </c>
      <c r="F95" s="8">
        <f>VLOOKUP(D95,'[1]导出数据(1)'!D$3:I$2157,3,FALSE)</f>
        <v>105</v>
      </c>
      <c r="G95" s="9">
        <f>VLOOKUP(D95,'[1]导出数据(1)'!D$3:I$2157,4,FALSE)</f>
        <v>3</v>
      </c>
      <c r="H95" s="9">
        <f>VLOOKUP(D95,'[1]导出数据(1)'!D$3:I$2157,5,FALSE)</f>
        <v>82</v>
      </c>
      <c r="I95" s="9">
        <f>VLOOKUP(D95,'[1]导出数据(1)'!D$3:I$2157,6,FALSE)</f>
        <v>20</v>
      </c>
      <c r="J95" s="10">
        <f>F95/E95</f>
        <v>52.5</v>
      </c>
    </row>
    <row r="96" spans="1:10">
      <c r="A96" s="6" t="s">
        <v>115</v>
      </c>
      <c r="B96" s="6" t="s">
        <v>260</v>
      </c>
      <c r="C96" s="6" t="s">
        <v>261</v>
      </c>
      <c r="D96" s="6" t="s">
        <v>262</v>
      </c>
      <c r="E96" s="7">
        <v>1</v>
      </c>
      <c r="F96" s="8">
        <f>VLOOKUP(D96,'[1]导出数据(1)'!D$3:I$2157,3,FALSE)</f>
        <v>51</v>
      </c>
      <c r="G96" s="9">
        <f>VLOOKUP(D96,'[1]导出数据(1)'!D$3:I$2157,4,FALSE)</f>
        <v>16</v>
      </c>
      <c r="H96" s="9">
        <f>VLOOKUP(D96,'[1]导出数据(1)'!D$3:I$2157,5,FALSE)</f>
        <v>29</v>
      </c>
      <c r="I96" s="9">
        <f>VLOOKUP(D96,'[1]导出数据(1)'!D$3:I$2157,6,FALSE)</f>
        <v>6</v>
      </c>
      <c r="J96" s="10">
        <f>F96/E96</f>
        <v>51</v>
      </c>
    </row>
    <row r="97" spans="1:10">
      <c r="A97" s="6" t="s">
        <v>11</v>
      </c>
      <c r="B97" s="6" t="s">
        <v>12</v>
      </c>
      <c r="C97" s="6" t="s">
        <v>263</v>
      </c>
      <c r="D97" s="6" t="s">
        <v>264</v>
      </c>
      <c r="E97" s="7">
        <v>1</v>
      </c>
      <c r="F97" s="8">
        <f>VLOOKUP(D97,'[1]导出数据(1)'!D$3:I$2157,3,FALSE)</f>
        <v>51</v>
      </c>
      <c r="G97" s="9">
        <f>VLOOKUP(D97,'[1]导出数据(1)'!D$3:I$2157,4,FALSE)</f>
        <v>24</v>
      </c>
      <c r="H97" s="9">
        <f>VLOOKUP(D97,'[1]导出数据(1)'!D$3:I$2157,5,FALSE)</f>
        <v>22</v>
      </c>
      <c r="I97" s="9">
        <f>VLOOKUP(D97,'[1]导出数据(1)'!D$3:I$2157,6,FALSE)</f>
        <v>5</v>
      </c>
      <c r="J97" s="10">
        <f>F97/E97</f>
        <v>51</v>
      </c>
    </row>
    <row r="98" spans="1:10">
      <c r="A98" s="6" t="s">
        <v>265</v>
      </c>
      <c r="B98" s="6" t="s">
        <v>266</v>
      </c>
      <c r="C98" s="6" t="s">
        <v>267</v>
      </c>
      <c r="D98" s="6" t="s">
        <v>268</v>
      </c>
      <c r="E98" s="7">
        <v>1</v>
      </c>
      <c r="F98" s="8">
        <f>VLOOKUP(D98,'[1]导出数据(1)'!D$3:I$2157,3,FALSE)</f>
        <v>51</v>
      </c>
      <c r="G98" s="9">
        <f>VLOOKUP(D98,'[1]导出数据(1)'!D$3:I$2157,4,FALSE)</f>
        <v>9</v>
      </c>
      <c r="H98" s="9">
        <f>VLOOKUP(D98,'[1]导出数据(1)'!D$3:I$2157,5,FALSE)</f>
        <v>36</v>
      </c>
      <c r="I98" s="9">
        <f>VLOOKUP(D98,'[1]导出数据(1)'!D$3:I$2157,6,FALSE)</f>
        <v>6</v>
      </c>
      <c r="J98" s="10">
        <f>F98/E98</f>
        <v>51</v>
      </c>
    </row>
    <row r="99" spans="1:10">
      <c r="A99" s="6" t="s">
        <v>40</v>
      </c>
      <c r="B99" s="6" t="s">
        <v>269</v>
      </c>
      <c r="C99" s="6" t="s">
        <v>270</v>
      </c>
      <c r="D99" s="6" t="s">
        <v>271</v>
      </c>
      <c r="E99" s="7">
        <v>1</v>
      </c>
      <c r="F99" s="8">
        <f>VLOOKUP(D99,'[1]导出数据(1)'!D$3:I$2157,3,FALSE)</f>
        <v>51</v>
      </c>
      <c r="G99" s="9">
        <f>VLOOKUP(D99,'[1]导出数据(1)'!D$3:I$2157,4,FALSE)</f>
        <v>2</v>
      </c>
      <c r="H99" s="9">
        <f>VLOOKUP(D99,'[1]导出数据(1)'!D$3:I$2157,5,FALSE)</f>
        <v>41</v>
      </c>
      <c r="I99" s="9">
        <f>VLOOKUP(D99,'[1]导出数据(1)'!D$3:I$2157,6,FALSE)</f>
        <v>8</v>
      </c>
      <c r="J99" s="10">
        <f>F99/E99</f>
        <v>51</v>
      </c>
    </row>
    <row r="100" spans="1:10">
      <c r="A100" s="6" t="s">
        <v>115</v>
      </c>
      <c r="B100" s="6" t="s">
        <v>272</v>
      </c>
      <c r="C100" s="6" t="s">
        <v>273</v>
      </c>
      <c r="D100" s="6" t="s">
        <v>274</v>
      </c>
      <c r="E100" s="7">
        <v>1</v>
      </c>
      <c r="F100" s="8">
        <f>VLOOKUP(D100,'[1]导出数据(1)'!D$3:I$2157,3,FALSE)</f>
        <v>50</v>
      </c>
      <c r="G100" s="9">
        <f>VLOOKUP(D100,'[1]导出数据(1)'!D$3:I$2157,4,FALSE)</f>
        <v>18</v>
      </c>
      <c r="H100" s="9">
        <f>VLOOKUP(D100,'[1]导出数据(1)'!D$3:I$2157,5,FALSE)</f>
        <v>28</v>
      </c>
      <c r="I100" s="9">
        <f>VLOOKUP(D100,'[1]导出数据(1)'!D$3:I$2157,6,FALSE)</f>
        <v>4</v>
      </c>
      <c r="J100" s="10">
        <f>F100/E100</f>
        <v>50</v>
      </c>
    </row>
    <row r="101" spans="1:10">
      <c r="A101" s="6" t="s">
        <v>21</v>
      </c>
      <c r="B101" s="6" t="s">
        <v>22</v>
      </c>
      <c r="C101" s="6" t="s">
        <v>275</v>
      </c>
      <c r="D101" s="6" t="s">
        <v>276</v>
      </c>
      <c r="E101" s="7">
        <v>1</v>
      </c>
      <c r="F101" s="8">
        <f>VLOOKUP(D101,'[1]导出数据(1)'!D$3:I$2157,3,FALSE)</f>
        <v>50</v>
      </c>
      <c r="G101" s="9">
        <f>VLOOKUP(D101,'[1]导出数据(1)'!D$3:I$2157,4,FALSE)</f>
        <v>9</v>
      </c>
      <c r="H101" s="9">
        <f>VLOOKUP(D101,'[1]导出数据(1)'!D$3:I$2157,5,FALSE)</f>
        <v>38</v>
      </c>
      <c r="I101" s="9">
        <f>VLOOKUP(D101,'[1]导出数据(1)'!D$3:I$2157,6,FALSE)</f>
        <v>3</v>
      </c>
      <c r="J101" s="10">
        <f>F101/E101</f>
        <v>50</v>
      </c>
    </row>
    <row r="102" spans="1:10">
      <c r="A102" s="6" t="s">
        <v>21</v>
      </c>
      <c r="B102" s="6" t="s">
        <v>142</v>
      </c>
      <c r="C102" s="6" t="s">
        <v>277</v>
      </c>
      <c r="D102" s="6" t="s">
        <v>278</v>
      </c>
      <c r="E102" s="7">
        <v>1</v>
      </c>
      <c r="F102" s="8">
        <f>VLOOKUP(D102,'[1]导出数据(1)'!D$3:I$2157,3,FALSE)</f>
        <v>49</v>
      </c>
      <c r="G102" s="9">
        <f>VLOOKUP(D102,'[1]导出数据(1)'!D$3:I$2157,4,FALSE)</f>
        <v>5</v>
      </c>
      <c r="H102" s="9">
        <f>VLOOKUP(D102,'[1]导出数据(1)'!D$3:I$2157,5,FALSE)</f>
        <v>43</v>
      </c>
      <c r="I102" s="9">
        <f>VLOOKUP(D102,'[1]导出数据(1)'!D$3:I$2157,6,FALSE)</f>
        <v>1</v>
      </c>
      <c r="J102" s="10">
        <f>F102/E102</f>
        <v>49</v>
      </c>
    </row>
    <row r="103" spans="1:10">
      <c r="A103" s="6" t="s">
        <v>40</v>
      </c>
      <c r="B103" s="6" t="s">
        <v>279</v>
      </c>
      <c r="C103" s="6" t="s">
        <v>280</v>
      </c>
      <c r="D103" s="6" t="s">
        <v>281</v>
      </c>
      <c r="E103" s="7">
        <v>1</v>
      </c>
      <c r="F103" s="8">
        <f>VLOOKUP(D103,'[1]导出数据(1)'!D$3:I$2157,3,FALSE)</f>
        <v>49</v>
      </c>
      <c r="G103" s="9">
        <f>VLOOKUP(D103,'[1]导出数据(1)'!D$3:I$2157,4,FALSE)</f>
        <v>5</v>
      </c>
      <c r="H103" s="9">
        <f>VLOOKUP(D103,'[1]导出数据(1)'!D$3:I$2157,5,FALSE)</f>
        <v>32</v>
      </c>
      <c r="I103" s="9">
        <f>VLOOKUP(D103,'[1]导出数据(1)'!D$3:I$2157,6,FALSE)</f>
        <v>12</v>
      </c>
      <c r="J103" s="10">
        <f>F103/E103</f>
        <v>49</v>
      </c>
    </row>
    <row r="104" spans="1:10">
      <c r="A104" s="6" t="s">
        <v>40</v>
      </c>
      <c r="B104" s="6" t="s">
        <v>282</v>
      </c>
      <c r="C104" s="6" t="s">
        <v>283</v>
      </c>
      <c r="D104" s="6" t="s">
        <v>284</v>
      </c>
      <c r="E104" s="7">
        <v>1</v>
      </c>
      <c r="F104" s="8">
        <f>VLOOKUP(D104,'[1]导出数据(1)'!D$3:I$2157,3,FALSE)</f>
        <v>49</v>
      </c>
      <c r="G104" s="9">
        <f>VLOOKUP(D104,'[1]导出数据(1)'!D$3:I$2157,4,FALSE)</f>
        <v>0</v>
      </c>
      <c r="H104" s="9">
        <f>VLOOKUP(D104,'[1]导出数据(1)'!D$3:I$2157,5,FALSE)</f>
        <v>31</v>
      </c>
      <c r="I104" s="9">
        <f>VLOOKUP(D104,'[1]导出数据(1)'!D$3:I$2157,6,FALSE)</f>
        <v>18</v>
      </c>
      <c r="J104" s="10">
        <f>F104/E104</f>
        <v>49</v>
      </c>
    </row>
    <row r="105" spans="1:10">
      <c r="A105" s="6" t="s">
        <v>15</v>
      </c>
      <c r="B105" s="6" t="s">
        <v>285</v>
      </c>
      <c r="C105" s="6" t="s">
        <v>286</v>
      </c>
      <c r="D105" s="6" t="s">
        <v>287</v>
      </c>
      <c r="E105" s="7">
        <v>1</v>
      </c>
      <c r="F105" s="8">
        <f>VLOOKUP(D105,'[1]导出数据(1)'!D$3:I$2157,3,FALSE)</f>
        <v>49</v>
      </c>
      <c r="G105" s="9">
        <f>VLOOKUP(D105,'[1]导出数据(1)'!D$3:I$2157,4,FALSE)</f>
        <v>4</v>
      </c>
      <c r="H105" s="9">
        <f>VLOOKUP(D105,'[1]导出数据(1)'!D$3:I$2157,5,FALSE)</f>
        <v>30</v>
      </c>
      <c r="I105" s="9">
        <f>VLOOKUP(D105,'[1]导出数据(1)'!D$3:I$2157,6,FALSE)</f>
        <v>15</v>
      </c>
      <c r="J105" s="10">
        <f>F105/E105</f>
        <v>49</v>
      </c>
    </row>
    <row r="106" spans="1:10">
      <c r="A106" s="6" t="s">
        <v>79</v>
      </c>
      <c r="B106" s="6" t="s">
        <v>80</v>
      </c>
      <c r="C106" s="6" t="s">
        <v>288</v>
      </c>
      <c r="D106" s="6" t="s">
        <v>289</v>
      </c>
      <c r="E106" s="7">
        <v>3</v>
      </c>
      <c r="F106" s="8">
        <f>VLOOKUP(D106,'[1]导出数据(1)'!D$3:I$2157,3,FALSE)</f>
        <v>146</v>
      </c>
      <c r="G106" s="9">
        <f>VLOOKUP(D106,'[1]导出数据(1)'!D$3:I$2157,4,FALSE)</f>
        <v>36</v>
      </c>
      <c r="H106" s="9">
        <f>VLOOKUP(D106,'[1]导出数据(1)'!D$3:I$2157,5,FALSE)</f>
        <v>106</v>
      </c>
      <c r="I106" s="9">
        <f>VLOOKUP(D106,'[1]导出数据(1)'!D$3:I$2157,6,FALSE)</f>
        <v>4</v>
      </c>
      <c r="J106" s="10">
        <f>F106/E106</f>
        <v>48.6666666666667</v>
      </c>
    </row>
    <row r="107" spans="1:10">
      <c r="A107" s="6" t="s">
        <v>192</v>
      </c>
      <c r="B107" s="6" t="s">
        <v>193</v>
      </c>
      <c r="C107" s="6" t="s">
        <v>290</v>
      </c>
      <c r="D107" s="6" t="s">
        <v>291</v>
      </c>
      <c r="E107" s="7">
        <v>2</v>
      </c>
      <c r="F107" s="8">
        <f>VLOOKUP(D107,'[1]导出数据(1)'!D$3:I$2157,3,FALSE)</f>
        <v>97</v>
      </c>
      <c r="G107" s="9">
        <f>VLOOKUP(D107,'[1]导出数据(1)'!D$3:I$2157,4,FALSE)</f>
        <v>7</v>
      </c>
      <c r="H107" s="9">
        <f>VLOOKUP(D107,'[1]导出数据(1)'!D$3:I$2157,5,FALSE)</f>
        <v>82</v>
      </c>
      <c r="I107" s="9">
        <f>VLOOKUP(D107,'[1]导出数据(1)'!D$3:I$2157,6,FALSE)</f>
        <v>8</v>
      </c>
      <c r="J107" s="10">
        <f>F107/E107</f>
        <v>48.5</v>
      </c>
    </row>
    <row r="108" spans="1:10">
      <c r="A108" s="6" t="s">
        <v>33</v>
      </c>
      <c r="B108" s="6" t="s">
        <v>34</v>
      </c>
      <c r="C108" s="6" t="s">
        <v>292</v>
      </c>
      <c r="D108" s="6" t="s">
        <v>293</v>
      </c>
      <c r="E108" s="7">
        <v>2</v>
      </c>
      <c r="F108" s="8">
        <f>VLOOKUP(D108,'[1]导出数据(1)'!D$3:I$2157,3,FALSE)</f>
        <v>96</v>
      </c>
      <c r="G108" s="9">
        <f>VLOOKUP(D108,'[1]导出数据(1)'!D$3:I$2157,4,FALSE)</f>
        <v>0</v>
      </c>
      <c r="H108" s="9">
        <f>VLOOKUP(D108,'[1]导出数据(1)'!D$3:I$2157,5,FALSE)</f>
        <v>87</v>
      </c>
      <c r="I108" s="9">
        <f>VLOOKUP(D108,'[1]导出数据(1)'!D$3:I$2157,6,FALSE)</f>
        <v>9</v>
      </c>
      <c r="J108" s="10">
        <f>F108/E108</f>
        <v>48</v>
      </c>
    </row>
    <row r="109" spans="1:10">
      <c r="A109" s="6" t="s">
        <v>21</v>
      </c>
      <c r="B109" s="6" t="s">
        <v>128</v>
      </c>
      <c r="C109" s="6" t="s">
        <v>294</v>
      </c>
      <c r="D109" s="6" t="s">
        <v>295</v>
      </c>
      <c r="E109" s="7">
        <v>2</v>
      </c>
      <c r="F109" s="8">
        <f>VLOOKUP(D109,'[1]导出数据(1)'!D$3:I$2157,3,FALSE)</f>
        <v>94</v>
      </c>
      <c r="G109" s="9">
        <f>VLOOKUP(D109,'[1]导出数据(1)'!D$3:I$2157,4,FALSE)</f>
        <v>14</v>
      </c>
      <c r="H109" s="9">
        <f>VLOOKUP(D109,'[1]导出数据(1)'!D$3:I$2157,5,FALSE)</f>
        <v>78</v>
      </c>
      <c r="I109" s="9">
        <f>VLOOKUP(D109,'[1]导出数据(1)'!D$3:I$2157,6,FALSE)</f>
        <v>2</v>
      </c>
      <c r="J109" s="10">
        <f>F109/E109</f>
        <v>47</v>
      </c>
    </row>
    <row r="110" spans="1:10">
      <c r="A110" s="6" t="s">
        <v>296</v>
      </c>
      <c r="B110" s="6" t="s">
        <v>297</v>
      </c>
      <c r="C110" s="6" t="s">
        <v>298</v>
      </c>
      <c r="D110" s="6" t="s">
        <v>299</v>
      </c>
      <c r="E110" s="7">
        <v>1</v>
      </c>
      <c r="F110" s="8">
        <f>VLOOKUP(D110,'[1]导出数据(1)'!D$3:I$2157,3,FALSE)</f>
        <v>46</v>
      </c>
      <c r="G110" s="9">
        <f>VLOOKUP(D110,'[1]导出数据(1)'!D$3:I$2157,4,FALSE)</f>
        <v>5</v>
      </c>
      <c r="H110" s="9">
        <f>VLOOKUP(D110,'[1]导出数据(1)'!D$3:I$2157,5,FALSE)</f>
        <v>38</v>
      </c>
      <c r="I110" s="9">
        <f>VLOOKUP(D110,'[1]导出数据(1)'!D$3:I$2157,6,FALSE)</f>
        <v>3</v>
      </c>
      <c r="J110" s="10">
        <f>F110/E110</f>
        <v>46</v>
      </c>
    </row>
    <row r="111" spans="1:10">
      <c r="A111" s="6" t="s">
        <v>71</v>
      </c>
      <c r="B111" s="6" t="s">
        <v>72</v>
      </c>
      <c r="C111" s="6" t="s">
        <v>300</v>
      </c>
      <c r="D111" s="6" t="s">
        <v>301</v>
      </c>
      <c r="E111" s="7">
        <v>1</v>
      </c>
      <c r="F111" s="8">
        <f>VLOOKUP(D111,'[1]导出数据(1)'!D$3:I$2157,3,FALSE)</f>
        <v>46</v>
      </c>
      <c r="G111" s="9">
        <f>VLOOKUP(D111,'[1]导出数据(1)'!D$3:I$2157,4,FALSE)</f>
        <v>3</v>
      </c>
      <c r="H111" s="9">
        <f>VLOOKUP(D111,'[1]导出数据(1)'!D$3:I$2157,5,FALSE)</f>
        <v>43</v>
      </c>
      <c r="I111" s="9">
        <f>VLOOKUP(D111,'[1]导出数据(1)'!D$3:I$2157,6,FALSE)</f>
        <v>0</v>
      </c>
      <c r="J111" s="10">
        <f>F111/E111</f>
        <v>46</v>
      </c>
    </row>
    <row r="112" spans="1:10">
      <c r="A112" s="6" t="s">
        <v>75</v>
      </c>
      <c r="B112" s="6" t="s">
        <v>76</v>
      </c>
      <c r="C112" s="6" t="s">
        <v>302</v>
      </c>
      <c r="D112" s="6" t="s">
        <v>303</v>
      </c>
      <c r="E112" s="7">
        <v>2</v>
      </c>
      <c r="F112" s="8">
        <f>VLOOKUP(D112,'[1]导出数据(1)'!D$3:I$2157,3,FALSE)</f>
        <v>91</v>
      </c>
      <c r="G112" s="9">
        <f>VLOOKUP(D112,'[1]导出数据(1)'!D$3:I$2157,4,FALSE)</f>
        <v>15</v>
      </c>
      <c r="H112" s="9">
        <f>VLOOKUP(D112,'[1]导出数据(1)'!D$3:I$2157,5,FALSE)</f>
        <v>73</v>
      </c>
      <c r="I112" s="9">
        <f>VLOOKUP(D112,'[1]导出数据(1)'!D$3:I$2157,6,FALSE)</f>
        <v>3</v>
      </c>
      <c r="J112" s="10">
        <f>F112/E112</f>
        <v>45.5</v>
      </c>
    </row>
    <row r="113" spans="1:10">
      <c r="A113" s="6" t="s">
        <v>21</v>
      </c>
      <c r="B113" s="6" t="s">
        <v>304</v>
      </c>
      <c r="C113" s="6" t="s">
        <v>305</v>
      </c>
      <c r="D113" s="6" t="s">
        <v>306</v>
      </c>
      <c r="E113" s="7">
        <v>2</v>
      </c>
      <c r="F113" s="8">
        <f>VLOOKUP(D113,'[1]导出数据(1)'!D$3:I$2157,3,FALSE)</f>
        <v>91</v>
      </c>
      <c r="G113" s="9">
        <f>VLOOKUP(D113,'[1]导出数据(1)'!D$3:I$2157,4,FALSE)</f>
        <v>16</v>
      </c>
      <c r="H113" s="9">
        <f>VLOOKUP(D113,'[1]导出数据(1)'!D$3:I$2157,5,FALSE)</f>
        <v>72</v>
      </c>
      <c r="I113" s="9">
        <f>VLOOKUP(D113,'[1]导出数据(1)'!D$3:I$2157,6,FALSE)</f>
        <v>3</v>
      </c>
      <c r="J113" s="10">
        <f>F113/E113</f>
        <v>45.5</v>
      </c>
    </row>
    <row r="114" spans="1:10">
      <c r="A114" s="6" t="s">
        <v>33</v>
      </c>
      <c r="B114" s="6" t="s">
        <v>34</v>
      </c>
      <c r="C114" s="6" t="s">
        <v>307</v>
      </c>
      <c r="D114" s="6" t="s">
        <v>308</v>
      </c>
      <c r="E114" s="7">
        <v>1</v>
      </c>
      <c r="F114" s="8">
        <f>VLOOKUP(D114,'[1]导出数据(1)'!D$3:I$2157,3,FALSE)</f>
        <v>45</v>
      </c>
      <c r="G114" s="9">
        <f>VLOOKUP(D114,'[1]导出数据(1)'!D$3:I$2157,4,FALSE)</f>
        <v>0</v>
      </c>
      <c r="H114" s="9">
        <f>VLOOKUP(D114,'[1]导出数据(1)'!D$3:I$2157,5,FALSE)</f>
        <v>38</v>
      </c>
      <c r="I114" s="9">
        <f>VLOOKUP(D114,'[1]导出数据(1)'!D$3:I$2157,6,FALSE)</f>
        <v>7</v>
      </c>
      <c r="J114" s="10">
        <f>F114/E114</f>
        <v>45</v>
      </c>
    </row>
    <row r="115" spans="1:10">
      <c r="A115" s="6" t="s">
        <v>115</v>
      </c>
      <c r="B115" s="6" t="s">
        <v>309</v>
      </c>
      <c r="C115" s="6" t="s">
        <v>310</v>
      </c>
      <c r="D115" s="6" t="s">
        <v>311</v>
      </c>
      <c r="E115" s="7">
        <v>1</v>
      </c>
      <c r="F115" s="8">
        <f>VLOOKUP(D115,'[1]导出数据(1)'!D$3:I$2157,3,FALSE)</f>
        <v>45</v>
      </c>
      <c r="G115" s="9">
        <f>VLOOKUP(D115,'[1]导出数据(1)'!D$3:I$2157,4,FALSE)</f>
        <v>8</v>
      </c>
      <c r="H115" s="9">
        <f>VLOOKUP(D115,'[1]导出数据(1)'!D$3:I$2157,5,FALSE)</f>
        <v>27</v>
      </c>
      <c r="I115" s="9">
        <f>VLOOKUP(D115,'[1]导出数据(1)'!D$3:I$2157,6,FALSE)</f>
        <v>10</v>
      </c>
      <c r="J115" s="10">
        <f>F115/E115</f>
        <v>45</v>
      </c>
    </row>
    <row r="116" spans="1:10">
      <c r="A116" s="6" t="s">
        <v>21</v>
      </c>
      <c r="B116" s="6" t="s">
        <v>228</v>
      </c>
      <c r="C116" s="6" t="s">
        <v>312</v>
      </c>
      <c r="D116" s="6" t="s">
        <v>313</v>
      </c>
      <c r="E116" s="7">
        <v>1</v>
      </c>
      <c r="F116" s="8">
        <f>VLOOKUP(D116,'[1]导出数据(1)'!D$3:I$2157,3,FALSE)</f>
        <v>45</v>
      </c>
      <c r="G116" s="9">
        <f>VLOOKUP(D116,'[1]导出数据(1)'!D$3:I$2157,4,FALSE)</f>
        <v>9</v>
      </c>
      <c r="H116" s="9">
        <f>VLOOKUP(D116,'[1]导出数据(1)'!D$3:I$2157,5,FALSE)</f>
        <v>35</v>
      </c>
      <c r="I116" s="9">
        <f>VLOOKUP(D116,'[1]导出数据(1)'!D$3:I$2157,6,FALSE)</f>
        <v>1</v>
      </c>
      <c r="J116" s="10">
        <f>F116/E116</f>
        <v>45</v>
      </c>
    </row>
    <row r="117" spans="1:10">
      <c r="A117" s="6" t="s">
        <v>202</v>
      </c>
      <c r="B117" s="6" t="s">
        <v>203</v>
      </c>
      <c r="C117" s="6" t="s">
        <v>314</v>
      </c>
      <c r="D117" s="6" t="s">
        <v>315</v>
      </c>
      <c r="E117" s="7">
        <v>3</v>
      </c>
      <c r="F117" s="8">
        <f>VLOOKUP(D117,'[1]导出数据(1)'!D$3:I$2157,3,FALSE)</f>
        <v>133</v>
      </c>
      <c r="G117" s="9">
        <f>VLOOKUP(D117,'[1]导出数据(1)'!D$3:I$2157,4,FALSE)</f>
        <v>13</v>
      </c>
      <c r="H117" s="9">
        <f>VLOOKUP(D117,'[1]导出数据(1)'!D$3:I$2157,5,FALSE)</f>
        <v>113</v>
      </c>
      <c r="I117" s="9">
        <f>VLOOKUP(D117,'[1]导出数据(1)'!D$3:I$2157,6,FALSE)</f>
        <v>7</v>
      </c>
      <c r="J117" s="10">
        <f>F117/E117</f>
        <v>44.3333333333333</v>
      </c>
    </row>
    <row r="118" spans="1:10">
      <c r="A118" s="6" t="s">
        <v>202</v>
      </c>
      <c r="B118" s="6" t="s">
        <v>203</v>
      </c>
      <c r="C118" s="6" t="s">
        <v>316</v>
      </c>
      <c r="D118" s="6" t="s">
        <v>317</v>
      </c>
      <c r="E118" s="7">
        <v>1</v>
      </c>
      <c r="F118" s="8">
        <f>VLOOKUP(D118,'[1]导出数据(1)'!D$3:I$2157,3,FALSE)</f>
        <v>44</v>
      </c>
      <c r="G118" s="9">
        <f>VLOOKUP(D118,'[1]导出数据(1)'!D$3:I$2157,4,FALSE)</f>
        <v>3</v>
      </c>
      <c r="H118" s="9">
        <f>VLOOKUP(D118,'[1]导出数据(1)'!D$3:I$2157,5,FALSE)</f>
        <v>38</v>
      </c>
      <c r="I118" s="9">
        <f>VLOOKUP(D118,'[1]导出数据(1)'!D$3:I$2157,6,FALSE)</f>
        <v>3</v>
      </c>
      <c r="J118" s="10">
        <f>F118/E118</f>
        <v>44</v>
      </c>
    </row>
    <row r="119" spans="1:10">
      <c r="A119" s="6" t="s">
        <v>33</v>
      </c>
      <c r="B119" s="6" t="s">
        <v>318</v>
      </c>
      <c r="C119" s="6" t="s">
        <v>319</v>
      </c>
      <c r="D119" s="6" t="s">
        <v>320</v>
      </c>
      <c r="E119" s="7">
        <v>2</v>
      </c>
      <c r="F119" s="8">
        <f>VLOOKUP(D119,'[1]导出数据(1)'!D$3:I$2157,3,FALSE)</f>
        <v>86</v>
      </c>
      <c r="G119" s="9">
        <f>VLOOKUP(D119,'[1]导出数据(1)'!D$3:I$2157,4,FALSE)</f>
        <v>3</v>
      </c>
      <c r="H119" s="9">
        <f>VLOOKUP(D119,'[1]导出数据(1)'!D$3:I$2157,5,FALSE)</f>
        <v>68</v>
      </c>
      <c r="I119" s="9">
        <f>VLOOKUP(D119,'[1]导出数据(1)'!D$3:I$2157,6,FALSE)</f>
        <v>15</v>
      </c>
      <c r="J119" s="10">
        <f>F119/E119</f>
        <v>43</v>
      </c>
    </row>
    <row r="120" spans="1:10">
      <c r="A120" s="6" t="s">
        <v>115</v>
      </c>
      <c r="B120" s="6" t="s">
        <v>321</v>
      </c>
      <c r="C120" s="6" t="s">
        <v>322</v>
      </c>
      <c r="D120" s="6" t="s">
        <v>323</v>
      </c>
      <c r="E120" s="7">
        <v>1</v>
      </c>
      <c r="F120" s="8">
        <f>VLOOKUP(D120,'[1]导出数据(1)'!D$3:I$2157,3,FALSE)</f>
        <v>43</v>
      </c>
      <c r="G120" s="9">
        <f>VLOOKUP(D120,'[1]导出数据(1)'!D$3:I$2157,4,FALSE)</f>
        <v>9</v>
      </c>
      <c r="H120" s="9">
        <f>VLOOKUP(D120,'[1]导出数据(1)'!D$3:I$2157,5,FALSE)</f>
        <v>32</v>
      </c>
      <c r="I120" s="9">
        <f>VLOOKUP(D120,'[1]导出数据(1)'!D$3:I$2157,6,FALSE)</f>
        <v>2</v>
      </c>
      <c r="J120" s="10">
        <f>F120/E120</f>
        <v>43</v>
      </c>
    </row>
    <row r="121" spans="1:10">
      <c r="A121" s="6" t="s">
        <v>79</v>
      </c>
      <c r="B121" s="6" t="s">
        <v>80</v>
      </c>
      <c r="C121" s="6" t="s">
        <v>324</v>
      </c>
      <c r="D121" s="6" t="s">
        <v>325</v>
      </c>
      <c r="E121" s="7">
        <v>8</v>
      </c>
      <c r="F121" s="8">
        <f>VLOOKUP(D121,'[1]导出数据(1)'!D$3:I$2157,3,FALSE)</f>
        <v>342</v>
      </c>
      <c r="G121" s="9">
        <f>VLOOKUP(D121,'[1]导出数据(1)'!D$3:I$2157,4,FALSE)</f>
        <v>124</v>
      </c>
      <c r="H121" s="9">
        <f>VLOOKUP(D121,'[1]导出数据(1)'!D$3:I$2157,5,FALSE)</f>
        <v>212</v>
      </c>
      <c r="I121" s="9">
        <f>VLOOKUP(D121,'[1]导出数据(1)'!D$3:I$2157,6,FALSE)</f>
        <v>6</v>
      </c>
      <c r="J121" s="10">
        <f>F121/E121</f>
        <v>42.75</v>
      </c>
    </row>
    <row r="122" spans="1:10">
      <c r="A122" s="6" t="s">
        <v>15</v>
      </c>
      <c r="B122" s="6" t="s">
        <v>46</v>
      </c>
      <c r="C122" s="6" t="s">
        <v>326</v>
      </c>
      <c r="D122" s="6" t="s">
        <v>327</v>
      </c>
      <c r="E122" s="7">
        <v>1</v>
      </c>
      <c r="F122" s="8">
        <f>VLOOKUP(D122,'[1]导出数据(1)'!D$3:I$2157,3,FALSE)</f>
        <v>42</v>
      </c>
      <c r="G122" s="9">
        <f>VLOOKUP(D122,'[1]导出数据(1)'!D$3:I$2157,4,FALSE)</f>
        <v>1</v>
      </c>
      <c r="H122" s="9">
        <f>VLOOKUP(D122,'[1]导出数据(1)'!D$3:I$2157,5,FALSE)</f>
        <v>22</v>
      </c>
      <c r="I122" s="9">
        <f>VLOOKUP(D122,'[1]导出数据(1)'!D$3:I$2157,6,FALSE)</f>
        <v>19</v>
      </c>
      <c r="J122" s="10">
        <f>F122/E122</f>
        <v>42</v>
      </c>
    </row>
    <row r="123" spans="1:10">
      <c r="A123" s="6" t="s">
        <v>328</v>
      </c>
      <c r="B123" s="6" t="s">
        <v>329</v>
      </c>
      <c r="C123" s="6" t="s">
        <v>330</v>
      </c>
      <c r="D123" s="6" t="s">
        <v>331</v>
      </c>
      <c r="E123" s="7">
        <v>1</v>
      </c>
      <c r="F123" s="8">
        <f>VLOOKUP(D123,'[1]导出数据(1)'!D$3:I$2157,3,FALSE)</f>
        <v>42</v>
      </c>
      <c r="G123" s="9">
        <f>VLOOKUP(D123,'[1]导出数据(1)'!D$3:I$2157,4,FALSE)</f>
        <v>3</v>
      </c>
      <c r="H123" s="9">
        <f>VLOOKUP(D123,'[1]导出数据(1)'!D$3:I$2157,5,FALSE)</f>
        <v>38</v>
      </c>
      <c r="I123" s="9">
        <f>VLOOKUP(D123,'[1]导出数据(1)'!D$3:I$2157,6,FALSE)</f>
        <v>1</v>
      </c>
      <c r="J123" s="10">
        <f>F123/E123</f>
        <v>42</v>
      </c>
    </row>
    <row r="124" spans="1:10">
      <c r="A124" s="6" t="s">
        <v>79</v>
      </c>
      <c r="B124" s="6" t="s">
        <v>80</v>
      </c>
      <c r="C124" s="6" t="s">
        <v>332</v>
      </c>
      <c r="D124" s="6" t="s">
        <v>333</v>
      </c>
      <c r="E124" s="7">
        <v>2</v>
      </c>
      <c r="F124" s="8">
        <f>VLOOKUP(D124,'[1]导出数据(1)'!D$3:I$2157,3,FALSE)</f>
        <v>83</v>
      </c>
      <c r="G124" s="9">
        <f>VLOOKUP(D124,'[1]导出数据(1)'!D$3:I$2157,4,FALSE)</f>
        <v>18</v>
      </c>
      <c r="H124" s="9">
        <f>VLOOKUP(D124,'[1]导出数据(1)'!D$3:I$2157,5,FALSE)</f>
        <v>62</v>
      </c>
      <c r="I124" s="9">
        <f>VLOOKUP(D124,'[1]导出数据(1)'!D$3:I$2157,6,FALSE)</f>
        <v>3</v>
      </c>
      <c r="J124" s="10">
        <f>F124/E124</f>
        <v>41.5</v>
      </c>
    </row>
    <row r="125" spans="1:10">
      <c r="A125" s="6" t="s">
        <v>192</v>
      </c>
      <c r="B125" s="6" t="s">
        <v>193</v>
      </c>
      <c r="C125" s="6" t="s">
        <v>334</v>
      </c>
      <c r="D125" s="6" t="s">
        <v>335</v>
      </c>
      <c r="E125" s="7">
        <v>3</v>
      </c>
      <c r="F125" s="8">
        <f>VLOOKUP(D125,'[1]导出数据(1)'!D$3:I$2157,3,FALSE)</f>
        <v>124</v>
      </c>
      <c r="G125" s="9">
        <f>VLOOKUP(D125,'[1]导出数据(1)'!D$3:I$2157,4,FALSE)</f>
        <v>5</v>
      </c>
      <c r="H125" s="9">
        <f>VLOOKUP(D125,'[1]导出数据(1)'!D$3:I$2157,5,FALSE)</f>
        <v>109</v>
      </c>
      <c r="I125" s="9">
        <f>VLOOKUP(D125,'[1]导出数据(1)'!D$3:I$2157,6,FALSE)</f>
        <v>10</v>
      </c>
      <c r="J125" s="10">
        <f>F125/E125</f>
        <v>41.3333333333333</v>
      </c>
    </row>
    <row r="126" spans="1:10">
      <c r="A126" s="6" t="s">
        <v>40</v>
      </c>
      <c r="B126" s="6" t="s">
        <v>102</v>
      </c>
      <c r="C126" s="6" t="s">
        <v>336</v>
      </c>
      <c r="D126" s="6" t="s">
        <v>337</v>
      </c>
      <c r="E126" s="7">
        <v>8</v>
      </c>
      <c r="F126" s="8">
        <f>VLOOKUP(D126,'[1]导出数据(1)'!D$3:I$2157,3,FALSE)</f>
        <v>329</v>
      </c>
      <c r="G126" s="9">
        <f>VLOOKUP(D126,'[1]导出数据(1)'!D$3:I$2157,4,FALSE)</f>
        <v>2</v>
      </c>
      <c r="H126" s="9">
        <f>VLOOKUP(D126,'[1]导出数据(1)'!D$3:I$2157,5,FALSE)</f>
        <v>309</v>
      </c>
      <c r="I126" s="9">
        <f>VLOOKUP(D126,'[1]导出数据(1)'!D$3:I$2157,6,FALSE)</f>
        <v>18</v>
      </c>
      <c r="J126" s="10">
        <f>F126/E126</f>
        <v>41.125</v>
      </c>
    </row>
    <row r="127" spans="1:10">
      <c r="A127" s="6" t="s">
        <v>33</v>
      </c>
      <c r="B127" s="6" t="s">
        <v>34</v>
      </c>
      <c r="C127" s="6" t="s">
        <v>338</v>
      </c>
      <c r="D127" s="6" t="s">
        <v>339</v>
      </c>
      <c r="E127" s="7">
        <v>1</v>
      </c>
      <c r="F127" s="8">
        <f>VLOOKUP(D127,'[1]导出数据(1)'!D$3:I$2157,3,FALSE)</f>
        <v>41</v>
      </c>
      <c r="G127" s="9">
        <f>VLOOKUP(D127,'[1]导出数据(1)'!D$3:I$2157,4,FALSE)</f>
        <v>0</v>
      </c>
      <c r="H127" s="9">
        <f>VLOOKUP(D127,'[1]导出数据(1)'!D$3:I$2157,5,FALSE)</f>
        <v>34</v>
      </c>
      <c r="I127" s="9">
        <f>VLOOKUP(D127,'[1]导出数据(1)'!D$3:I$2157,6,FALSE)</f>
        <v>7</v>
      </c>
      <c r="J127" s="10">
        <f>F127/E127</f>
        <v>41</v>
      </c>
    </row>
    <row r="128" spans="1:10">
      <c r="A128" s="6" t="s">
        <v>202</v>
      </c>
      <c r="B128" s="6" t="s">
        <v>203</v>
      </c>
      <c r="C128" s="6" t="s">
        <v>340</v>
      </c>
      <c r="D128" s="6" t="s">
        <v>341</v>
      </c>
      <c r="E128" s="7">
        <v>3</v>
      </c>
      <c r="F128" s="8">
        <f>VLOOKUP(D128,'[1]导出数据(1)'!D$3:I$2157,3,FALSE)</f>
        <v>123</v>
      </c>
      <c r="G128" s="9">
        <f>VLOOKUP(D128,'[1]导出数据(1)'!D$3:I$2157,4,FALSE)</f>
        <v>5</v>
      </c>
      <c r="H128" s="9">
        <f>VLOOKUP(D128,'[1]导出数据(1)'!D$3:I$2157,5,FALSE)</f>
        <v>114</v>
      </c>
      <c r="I128" s="9">
        <f>VLOOKUP(D128,'[1]导出数据(1)'!D$3:I$2157,6,FALSE)</f>
        <v>4</v>
      </c>
      <c r="J128" s="10">
        <f>F128/E128</f>
        <v>41</v>
      </c>
    </row>
    <row r="129" spans="1:10">
      <c r="A129" s="6" t="s">
        <v>15</v>
      </c>
      <c r="B129" s="6" t="s">
        <v>145</v>
      </c>
      <c r="C129" s="6" t="s">
        <v>342</v>
      </c>
      <c r="D129" s="6" t="s">
        <v>343</v>
      </c>
      <c r="E129" s="7">
        <v>2</v>
      </c>
      <c r="F129" s="8">
        <f>VLOOKUP(D129,'[1]导出数据(1)'!D$3:I$2157,3,FALSE)</f>
        <v>82</v>
      </c>
      <c r="G129" s="9">
        <f>VLOOKUP(D129,'[1]导出数据(1)'!D$3:I$2157,4,FALSE)</f>
        <v>5</v>
      </c>
      <c r="H129" s="9">
        <f>VLOOKUP(D129,'[1]导出数据(1)'!D$3:I$2157,5,FALSE)</f>
        <v>61</v>
      </c>
      <c r="I129" s="9">
        <f>VLOOKUP(D129,'[1]导出数据(1)'!D$3:I$2157,6,FALSE)</f>
        <v>16</v>
      </c>
      <c r="J129" s="10">
        <f>F129/E129</f>
        <v>41</v>
      </c>
    </row>
    <row r="130" spans="1:10">
      <c r="A130" s="6" t="s">
        <v>15</v>
      </c>
      <c r="B130" s="6" t="s">
        <v>145</v>
      </c>
      <c r="C130" s="6" t="s">
        <v>344</v>
      </c>
      <c r="D130" s="6" t="s">
        <v>345</v>
      </c>
      <c r="E130" s="7">
        <v>1</v>
      </c>
      <c r="F130" s="8">
        <f>VLOOKUP(D130,'[1]导出数据(1)'!D$3:I$2157,3,FALSE)</f>
        <v>41</v>
      </c>
      <c r="G130" s="9">
        <f>VLOOKUP(D130,'[1]导出数据(1)'!D$3:I$2157,4,FALSE)</f>
        <v>4</v>
      </c>
      <c r="H130" s="9">
        <f>VLOOKUP(D130,'[1]导出数据(1)'!D$3:I$2157,5,FALSE)</f>
        <v>27</v>
      </c>
      <c r="I130" s="9">
        <f>VLOOKUP(D130,'[1]导出数据(1)'!D$3:I$2157,6,FALSE)</f>
        <v>10</v>
      </c>
      <c r="J130" s="10">
        <f>F130/E130</f>
        <v>41</v>
      </c>
    </row>
    <row r="131" spans="1:10">
      <c r="A131" s="6" t="s">
        <v>192</v>
      </c>
      <c r="B131" s="6" t="s">
        <v>346</v>
      </c>
      <c r="C131" s="6" t="s">
        <v>347</v>
      </c>
      <c r="D131" s="6" t="s">
        <v>348</v>
      </c>
      <c r="E131" s="7">
        <v>5</v>
      </c>
      <c r="F131" s="8">
        <f>VLOOKUP(D131,'[1]导出数据(1)'!D$3:I$2157,3,FALSE)</f>
        <v>202</v>
      </c>
      <c r="G131" s="9">
        <f>VLOOKUP(D131,'[1]导出数据(1)'!D$3:I$2157,4,FALSE)</f>
        <v>14</v>
      </c>
      <c r="H131" s="9">
        <f>VLOOKUP(D131,'[1]导出数据(1)'!D$3:I$2157,5,FALSE)</f>
        <v>178</v>
      </c>
      <c r="I131" s="9">
        <f>VLOOKUP(D131,'[1]导出数据(1)'!D$3:I$2157,6,FALSE)</f>
        <v>10</v>
      </c>
      <c r="J131" s="10">
        <f>F131/E131</f>
        <v>40.4</v>
      </c>
    </row>
    <row r="132" spans="1:10">
      <c r="A132" s="6" t="s">
        <v>21</v>
      </c>
      <c r="B132" s="6" t="s">
        <v>220</v>
      </c>
      <c r="C132" s="6" t="s">
        <v>349</v>
      </c>
      <c r="D132" s="6" t="s">
        <v>350</v>
      </c>
      <c r="E132" s="7">
        <v>1</v>
      </c>
      <c r="F132" s="8">
        <f>VLOOKUP(D132,'[1]导出数据(1)'!D$3:I$2157,3,FALSE)</f>
        <v>40</v>
      </c>
      <c r="G132" s="9">
        <f>VLOOKUP(D132,'[1]导出数据(1)'!D$3:I$2157,4,FALSE)</f>
        <v>7</v>
      </c>
      <c r="H132" s="9">
        <f>VLOOKUP(D132,'[1]导出数据(1)'!D$3:I$2157,5,FALSE)</f>
        <v>31</v>
      </c>
      <c r="I132" s="9">
        <f>VLOOKUP(D132,'[1]导出数据(1)'!D$3:I$2157,6,FALSE)</f>
        <v>2</v>
      </c>
      <c r="J132" s="10">
        <f>F132/E132</f>
        <v>40</v>
      </c>
    </row>
    <row r="133" spans="1:10">
      <c r="A133" s="6" t="s">
        <v>15</v>
      </c>
      <c r="B133" s="6" t="s">
        <v>53</v>
      </c>
      <c r="C133" s="6" t="s">
        <v>351</v>
      </c>
      <c r="D133" s="6" t="s">
        <v>352</v>
      </c>
      <c r="E133" s="7">
        <v>1</v>
      </c>
      <c r="F133" s="8">
        <f>VLOOKUP(D133,'[1]导出数据(1)'!D$3:I$2157,3,FALSE)</f>
        <v>40</v>
      </c>
      <c r="G133" s="9">
        <f>VLOOKUP(D133,'[1]导出数据(1)'!D$3:I$2157,4,FALSE)</f>
        <v>1</v>
      </c>
      <c r="H133" s="9">
        <f>VLOOKUP(D133,'[1]导出数据(1)'!D$3:I$2157,5,FALSE)</f>
        <v>17</v>
      </c>
      <c r="I133" s="9">
        <f>VLOOKUP(D133,'[1]导出数据(1)'!D$3:I$2157,6,FALSE)</f>
        <v>22</v>
      </c>
      <c r="J133" s="10">
        <f>F133/E133</f>
        <v>40</v>
      </c>
    </row>
    <row r="134" spans="1:10">
      <c r="A134" s="6" t="s">
        <v>11</v>
      </c>
      <c r="B134" s="6" t="s">
        <v>12</v>
      </c>
      <c r="C134" s="6" t="s">
        <v>353</v>
      </c>
      <c r="D134" s="6" t="s">
        <v>354</v>
      </c>
      <c r="E134" s="7">
        <v>3</v>
      </c>
      <c r="F134" s="8">
        <f>VLOOKUP(D134,'[1]导出数据(1)'!D$3:I$2157,3,FALSE)</f>
        <v>119</v>
      </c>
      <c r="G134" s="9">
        <f>VLOOKUP(D134,'[1]导出数据(1)'!D$3:I$2157,4,FALSE)</f>
        <v>26</v>
      </c>
      <c r="H134" s="9">
        <f>VLOOKUP(D134,'[1]导出数据(1)'!D$3:I$2157,5,FALSE)</f>
        <v>85</v>
      </c>
      <c r="I134" s="9">
        <f>VLOOKUP(D134,'[1]导出数据(1)'!D$3:I$2157,6,FALSE)</f>
        <v>8</v>
      </c>
      <c r="J134" s="10">
        <f>F134/E134</f>
        <v>39.6666666666667</v>
      </c>
    </row>
    <row r="135" spans="1:10">
      <c r="A135" s="6" t="s">
        <v>11</v>
      </c>
      <c r="B135" s="6" t="s">
        <v>12</v>
      </c>
      <c r="C135" s="6" t="s">
        <v>355</v>
      </c>
      <c r="D135" s="6" t="s">
        <v>356</v>
      </c>
      <c r="E135" s="7">
        <v>6</v>
      </c>
      <c r="F135" s="8">
        <f>VLOOKUP(D135,'[1]导出数据(1)'!D$3:I$2157,3,FALSE)</f>
        <v>236</v>
      </c>
      <c r="G135" s="9">
        <f>VLOOKUP(D135,'[1]导出数据(1)'!D$3:I$2157,4,FALSE)</f>
        <v>48</v>
      </c>
      <c r="H135" s="9">
        <f>VLOOKUP(D135,'[1]导出数据(1)'!D$3:I$2157,5,FALSE)</f>
        <v>170</v>
      </c>
      <c r="I135" s="9">
        <f>VLOOKUP(D135,'[1]导出数据(1)'!D$3:I$2157,6,FALSE)</f>
        <v>18</v>
      </c>
      <c r="J135" s="10">
        <f>F135/E135</f>
        <v>39.3333333333333</v>
      </c>
    </row>
    <row r="136" spans="1:10">
      <c r="A136" s="6" t="s">
        <v>115</v>
      </c>
      <c r="B136" s="6" t="s">
        <v>357</v>
      </c>
      <c r="C136" s="6" t="s">
        <v>358</v>
      </c>
      <c r="D136" s="6" t="s">
        <v>359</v>
      </c>
      <c r="E136" s="7">
        <v>1</v>
      </c>
      <c r="F136" s="8">
        <f>VLOOKUP(D136,'[1]导出数据(1)'!D$3:I$2157,3,FALSE)</f>
        <v>39</v>
      </c>
      <c r="G136" s="9">
        <f>VLOOKUP(D136,'[1]导出数据(1)'!D$3:I$2157,4,FALSE)</f>
        <v>7</v>
      </c>
      <c r="H136" s="9">
        <f>VLOOKUP(D136,'[1]导出数据(1)'!D$3:I$2157,5,FALSE)</f>
        <v>23</v>
      </c>
      <c r="I136" s="9">
        <f>VLOOKUP(D136,'[1]导出数据(1)'!D$3:I$2157,6,FALSE)</f>
        <v>9</v>
      </c>
      <c r="J136" s="10">
        <f>F136/E136</f>
        <v>39</v>
      </c>
    </row>
    <row r="137" spans="1:10">
      <c r="A137" s="6" t="s">
        <v>11</v>
      </c>
      <c r="B137" s="6" t="s">
        <v>12</v>
      </c>
      <c r="C137" s="6" t="s">
        <v>360</v>
      </c>
      <c r="D137" s="6" t="s">
        <v>361</v>
      </c>
      <c r="E137" s="7">
        <v>1</v>
      </c>
      <c r="F137" s="8">
        <f>VLOOKUP(D137,'[1]导出数据(1)'!D$3:I$2157,3,FALSE)</f>
        <v>39</v>
      </c>
      <c r="G137" s="9">
        <f>VLOOKUP(D137,'[1]导出数据(1)'!D$3:I$2157,4,FALSE)</f>
        <v>8</v>
      </c>
      <c r="H137" s="9">
        <f>VLOOKUP(D137,'[1]导出数据(1)'!D$3:I$2157,5,FALSE)</f>
        <v>23</v>
      </c>
      <c r="I137" s="9">
        <f>VLOOKUP(D137,'[1]导出数据(1)'!D$3:I$2157,6,FALSE)</f>
        <v>8</v>
      </c>
      <c r="J137" s="10">
        <f>F137/E137</f>
        <v>39</v>
      </c>
    </row>
    <row r="138" spans="1:10">
      <c r="A138" s="6" t="s">
        <v>21</v>
      </c>
      <c r="B138" s="6" t="s">
        <v>186</v>
      </c>
      <c r="C138" s="6" t="s">
        <v>362</v>
      </c>
      <c r="D138" s="6" t="s">
        <v>363</v>
      </c>
      <c r="E138" s="7">
        <v>2</v>
      </c>
      <c r="F138" s="8">
        <f>VLOOKUP(D138,'[1]导出数据(1)'!D$3:I$2157,3,FALSE)</f>
        <v>77</v>
      </c>
      <c r="G138" s="9">
        <f>VLOOKUP(D138,'[1]导出数据(1)'!D$3:I$2157,4,FALSE)</f>
        <v>10</v>
      </c>
      <c r="H138" s="9">
        <f>VLOOKUP(D138,'[1]导出数据(1)'!D$3:I$2157,5,FALSE)</f>
        <v>64</v>
      </c>
      <c r="I138" s="9">
        <f>VLOOKUP(D138,'[1]导出数据(1)'!D$3:I$2157,6,FALSE)</f>
        <v>3</v>
      </c>
      <c r="J138" s="10">
        <f>F138/E138</f>
        <v>38.5</v>
      </c>
    </row>
    <row r="139" spans="1:10">
      <c r="A139" s="6" t="s">
        <v>265</v>
      </c>
      <c r="B139" s="6" t="s">
        <v>266</v>
      </c>
      <c r="C139" s="6" t="s">
        <v>364</v>
      </c>
      <c r="D139" s="6" t="s">
        <v>365</v>
      </c>
      <c r="E139" s="7">
        <v>3</v>
      </c>
      <c r="F139" s="8">
        <f>VLOOKUP(D139,'[1]导出数据(1)'!D$3:I$2157,3,FALSE)</f>
        <v>115</v>
      </c>
      <c r="G139" s="9">
        <f>VLOOKUP(D139,'[1]导出数据(1)'!D$3:I$2157,4,FALSE)</f>
        <v>3</v>
      </c>
      <c r="H139" s="9">
        <f>VLOOKUP(D139,'[1]导出数据(1)'!D$3:I$2157,5,FALSE)</f>
        <v>102</v>
      </c>
      <c r="I139" s="9">
        <f>VLOOKUP(D139,'[1]导出数据(1)'!D$3:I$2157,6,FALSE)</f>
        <v>10</v>
      </c>
      <c r="J139" s="10">
        <f>F139/E139</f>
        <v>38.3333333333333</v>
      </c>
    </row>
    <row r="140" spans="1:10">
      <c r="A140" s="6" t="s">
        <v>115</v>
      </c>
      <c r="B140" s="6" t="s">
        <v>366</v>
      </c>
      <c r="C140" s="6" t="s">
        <v>367</v>
      </c>
      <c r="D140" s="6" t="s">
        <v>368</v>
      </c>
      <c r="E140" s="7">
        <v>1</v>
      </c>
      <c r="F140" s="8">
        <f>VLOOKUP(D140,'[1]导出数据(1)'!D$3:I$2157,3,FALSE)</f>
        <v>38</v>
      </c>
      <c r="G140" s="9">
        <f>VLOOKUP(D140,'[1]导出数据(1)'!D$3:I$2157,4,FALSE)</f>
        <v>7</v>
      </c>
      <c r="H140" s="9">
        <f>VLOOKUP(D140,'[1]导出数据(1)'!D$3:I$2157,5,FALSE)</f>
        <v>24</v>
      </c>
      <c r="I140" s="9">
        <f>VLOOKUP(D140,'[1]导出数据(1)'!D$3:I$2157,6,FALSE)</f>
        <v>7</v>
      </c>
      <c r="J140" s="10">
        <f>F140/E140</f>
        <v>38</v>
      </c>
    </row>
    <row r="141" spans="1:10">
      <c r="A141" s="6" t="s">
        <v>15</v>
      </c>
      <c r="B141" s="6" t="s">
        <v>369</v>
      </c>
      <c r="C141" s="6" t="s">
        <v>370</v>
      </c>
      <c r="D141" s="6" t="s">
        <v>371</v>
      </c>
      <c r="E141" s="7">
        <v>2</v>
      </c>
      <c r="F141" s="8">
        <f>VLOOKUP(D141,'[1]导出数据(1)'!D$3:I$2157,3,FALSE)</f>
        <v>76</v>
      </c>
      <c r="G141" s="9">
        <f>VLOOKUP(D141,'[1]导出数据(1)'!D$3:I$2157,4,FALSE)</f>
        <v>9</v>
      </c>
      <c r="H141" s="9">
        <f>VLOOKUP(D141,'[1]导出数据(1)'!D$3:I$2157,5,FALSE)</f>
        <v>34</v>
      </c>
      <c r="I141" s="9">
        <f>VLOOKUP(D141,'[1]导出数据(1)'!D$3:I$2157,6,FALSE)</f>
        <v>33</v>
      </c>
      <c r="J141" s="10">
        <f>F141/E141</f>
        <v>38</v>
      </c>
    </row>
    <row r="142" spans="1:10">
      <c r="A142" s="6" t="s">
        <v>21</v>
      </c>
      <c r="B142" s="6" t="s">
        <v>228</v>
      </c>
      <c r="C142" s="6" t="s">
        <v>372</v>
      </c>
      <c r="D142" s="6" t="s">
        <v>373</v>
      </c>
      <c r="E142" s="7">
        <v>2</v>
      </c>
      <c r="F142" s="8">
        <f>VLOOKUP(D142,'[1]导出数据(1)'!D$3:I$2157,3,FALSE)</f>
        <v>75</v>
      </c>
      <c r="G142" s="9">
        <f>VLOOKUP(D142,'[1]导出数据(1)'!D$3:I$2157,4,FALSE)</f>
        <v>13</v>
      </c>
      <c r="H142" s="9">
        <f>VLOOKUP(D142,'[1]导出数据(1)'!D$3:I$2157,5,FALSE)</f>
        <v>59</v>
      </c>
      <c r="I142" s="9">
        <f>VLOOKUP(D142,'[1]导出数据(1)'!D$3:I$2157,6,FALSE)</f>
        <v>3</v>
      </c>
      <c r="J142" s="10">
        <f>F142/E142</f>
        <v>37.5</v>
      </c>
    </row>
    <row r="143" spans="1:10">
      <c r="A143" s="6" t="s">
        <v>21</v>
      </c>
      <c r="B143" s="6" t="s">
        <v>123</v>
      </c>
      <c r="C143" s="6" t="s">
        <v>374</v>
      </c>
      <c r="D143" s="6" t="s">
        <v>375</v>
      </c>
      <c r="E143" s="7">
        <v>2</v>
      </c>
      <c r="F143" s="8">
        <f>VLOOKUP(D143,'[1]导出数据(1)'!D$3:I$2157,3,FALSE)</f>
        <v>74</v>
      </c>
      <c r="G143" s="9">
        <f>VLOOKUP(D143,'[1]导出数据(1)'!D$3:I$2157,4,FALSE)</f>
        <v>19</v>
      </c>
      <c r="H143" s="9">
        <f>VLOOKUP(D143,'[1]导出数据(1)'!D$3:I$2157,5,FALSE)</f>
        <v>55</v>
      </c>
      <c r="I143" s="9">
        <f>VLOOKUP(D143,'[1]导出数据(1)'!D$3:I$2157,6,FALSE)</f>
        <v>0</v>
      </c>
      <c r="J143" s="10">
        <f>F143/E143</f>
        <v>37</v>
      </c>
    </row>
    <row r="144" spans="1:10">
      <c r="A144" s="6" t="s">
        <v>248</v>
      </c>
      <c r="B144" s="6" t="s">
        <v>249</v>
      </c>
      <c r="C144" s="6" t="s">
        <v>376</v>
      </c>
      <c r="D144" s="6" t="s">
        <v>377</v>
      </c>
      <c r="E144" s="7">
        <v>6</v>
      </c>
      <c r="F144" s="8">
        <f>VLOOKUP(D144,'[1]导出数据(1)'!D$3:I$2157,3,FALSE)</f>
        <v>219</v>
      </c>
      <c r="G144" s="9">
        <f>VLOOKUP(D144,'[1]导出数据(1)'!D$3:I$2157,4,FALSE)</f>
        <v>22</v>
      </c>
      <c r="H144" s="9">
        <f>VLOOKUP(D144,'[1]导出数据(1)'!D$3:I$2157,5,FALSE)</f>
        <v>195</v>
      </c>
      <c r="I144" s="9">
        <f>VLOOKUP(D144,'[1]导出数据(1)'!D$3:I$2157,6,FALSE)</f>
        <v>2</v>
      </c>
      <c r="J144" s="10">
        <f>F144/E144</f>
        <v>36.5</v>
      </c>
    </row>
    <row r="145" spans="1:10">
      <c r="A145" s="6" t="s">
        <v>115</v>
      </c>
      <c r="B145" s="6" t="s">
        <v>378</v>
      </c>
      <c r="C145" s="6" t="s">
        <v>379</v>
      </c>
      <c r="D145" s="6" t="s">
        <v>380</v>
      </c>
      <c r="E145" s="7">
        <v>1</v>
      </c>
      <c r="F145" s="8">
        <f>VLOOKUP(D145,'[1]导出数据(1)'!D$3:I$2157,3,FALSE)</f>
        <v>36</v>
      </c>
      <c r="G145" s="9">
        <f>VLOOKUP(D145,'[1]导出数据(1)'!D$3:I$2157,4,FALSE)</f>
        <v>9</v>
      </c>
      <c r="H145" s="9">
        <f>VLOOKUP(D145,'[1]导出数据(1)'!D$3:I$2157,5,FALSE)</f>
        <v>24</v>
      </c>
      <c r="I145" s="9">
        <f>VLOOKUP(D145,'[1]导出数据(1)'!D$3:I$2157,6,FALSE)</f>
        <v>3</v>
      </c>
      <c r="J145" s="10">
        <f>F145/E145</f>
        <v>36</v>
      </c>
    </row>
    <row r="146" spans="1:10">
      <c r="A146" s="6" t="s">
        <v>21</v>
      </c>
      <c r="B146" s="6" t="s">
        <v>381</v>
      </c>
      <c r="C146" s="6" t="s">
        <v>382</v>
      </c>
      <c r="D146" s="6" t="s">
        <v>383</v>
      </c>
      <c r="E146" s="7">
        <v>3</v>
      </c>
      <c r="F146" s="8">
        <f>VLOOKUP(D146,'[1]导出数据(1)'!D$3:I$2157,3,FALSE)</f>
        <v>108</v>
      </c>
      <c r="G146" s="9">
        <f>VLOOKUP(D146,'[1]导出数据(1)'!D$3:I$2157,4,FALSE)</f>
        <v>20</v>
      </c>
      <c r="H146" s="9">
        <f>VLOOKUP(D146,'[1]导出数据(1)'!D$3:I$2157,5,FALSE)</f>
        <v>86</v>
      </c>
      <c r="I146" s="9">
        <f>VLOOKUP(D146,'[1]导出数据(1)'!D$3:I$2157,6,FALSE)</f>
        <v>2</v>
      </c>
      <c r="J146" s="10">
        <f>F146/E146</f>
        <v>36</v>
      </c>
    </row>
    <row r="147" spans="1:10">
      <c r="A147" s="6" t="s">
        <v>15</v>
      </c>
      <c r="B147" s="6" t="s">
        <v>145</v>
      </c>
      <c r="C147" s="6" t="s">
        <v>384</v>
      </c>
      <c r="D147" s="6" t="s">
        <v>385</v>
      </c>
      <c r="E147" s="7">
        <v>2</v>
      </c>
      <c r="F147" s="8">
        <f>VLOOKUP(D147,'[1]导出数据(1)'!D$3:I$2157,3,FALSE)</f>
        <v>72</v>
      </c>
      <c r="G147" s="9">
        <f>VLOOKUP(D147,'[1]导出数据(1)'!D$3:I$2157,4,FALSE)</f>
        <v>10</v>
      </c>
      <c r="H147" s="9">
        <f>VLOOKUP(D147,'[1]导出数据(1)'!D$3:I$2157,5,FALSE)</f>
        <v>53</v>
      </c>
      <c r="I147" s="9">
        <f>VLOOKUP(D147,'[1]导出数据(1)'!D$3:I$2157,6,FALSE)</f>
        <v>9</v>
      </c>
      <c r="J147" s="10">
        <f>F147/E147</f>
        <v>36</v>
      </c>
    </row>
    <row r="148" spans="1:10">
      <c r="A148" s="6" t="s">
        <v>40</v>
      </c>
      <c r="B148" s="6" t="s">
        <v>102</v>
      </c>
      <c r="C148" s="6" t="s">
        <v>386</v>
      </c>
      <c r="D148" s="6" t="s">
        <v>387</v>
      </c>
      <c r="E148" s="7">
        <v>3</v>
      </c>
      <c r="F148" s="8">
        <f>VLOOKUP(D148,'[1]导出数据(1)'!D$3:I$2157,3,FALSE)</f>
        <v>107</v>
      </c>
      <c r="G148" s="9">
        <f>VLOOKUP(D148,'[1]导出数据(1)'!D$3:I$2157,4,FALSE)</f>
        <v>14</v>
      </c>
      <c r="H148" s="9">
        <f>VLOOKUP(D148,'[1]导出数据(1)'!D$3:I$2157,5,FALSE)</f>
        <v>90</v>
      </c>
      <c r="I148" s="9">
        <f>VLOOKUP(D148,'[1]导出数据(1)'!D$3:I$2157,6,FALSE)</f>
        <v>3</v>
      </c>
      <c r="J148" s="10">
        <f>F148/E148</f>
        <v>35.6666666666667</v>
      </c>
    </row>
    <row r="149" spans="1:10">
      <c r="A149" s="6" t="s">
        <v>21</v>
      </c>
      <c r="B149" s="6" t="s">
        <v>388</v>
      </c>
      <c r="C149" s="6" t="s">
        <v>389</v>
      </c>
      <c r="D149" s="6" t="s">
        <v>390</v>
      </c>
      <c r="E149" s="7">
        <v>2</v>
      </c>
      <c r="F149" s="8">
        <f>VLOOKUP(D149,'[1]导出数据(1)'!D$3:I$2157,3,FALSE)</f>
        <v>71</v>
      </c>
      <c r="G149" s="9">
        <f>VLOOKUP(D149,'[1]导出数据(1)'!D$3:I$2157,4,FALSE)</f>
        <v>9</v>
      </c>
      <c r="H149" s="9">
        <f>VLOOKUP(D149,'[1]导出数据(1)'!D$3:I$2157,5,FALSE)</f>
        <v>60</v>
      </c>
      <c r="I149" s="9">
        <f>VLOOKUP(D149,'[1]导出数据(1)'!D$3:I$2157,6,FALSE)</f>
        <v>2</v>
      </c>
      <c r="J149" s="10">
        <f>F149/E149</f>
        <v>35.5</v>
      </c>
    </row>
    <row r="150" spans="1:10">
      <c r="A150" s="6" t="s">
        <v>33</v>
      </c>
      <c r="B150" s="6" t="s">
        <v>34</v>
      </c>
      <c r="C150" s="6" t="s">
        <v>391</v>
      </c>
      <c r="D150" s="6" t="s">
        <v>392</v>
      </c>
      <c r="E150" s="7">
        <v>9</v>
      </c>
      <c r="F150" s="8">
        <f>VLOOKUP(D150,'[1]导出数据(1)'!D$3:I$2157,3,FALSE)</f>
        <v>316</v>
      </c>
      <c r="G150" s="9">
        <f>VLOOKUP(D150,'[1]导出数据(1)'!D$3:I$2157,4,FALSE)</f>
        <v>1</v>
      </c>
      <c r="H150" s="9">
        <f>VLOOKUP(D150,'[1]导出数据(1)'!D$3:I$2157,5,FALSE)</f>
        <v>289</v>
      </c>
      <c r="I150" s="9">
        <f>VLOOKUP(D150,'[1]导出数据(1)'!D$3:I$2157,6,FALSE)</f>
        <v>26</v>
      </c>
      <c r="J150" s="10">
        <f>F150/E150</f>
        <v>35.1111111111111</v>
      </c>
    </row>
    <row r="151" spans="1:10">
      <c r="A151" s="6" t="s">
        <v>202</v>
      </c>
      <c r="B151" s="6" t="s">
        <v>203</v>
      </c>
      <c r="C151" s="6" t="s">
        <v>393</v>
      </c>
      <c r="D151" s="6" t="s">
        <v>394</v>
      </c>
      <c r="E151" s="7">
        <v>1</v>
      </c>
      <c r="F151" s="8">
        <f>VLOOKUP(D151,'[1]导出数据(1)'!D$3:I$2157,3,FALSE)</f>
        <v>35</v>
      </c>
      <c r="G151" s="9">
        <f>VLOOKUP(D151,'[1]导出数据(1)'!D$3:I$2157,4,FALSE)</f>
        <v>4</v>
      </c>
      <c r="H151" s="9">
        <f>VLOOKUP(D151,'[1]导出数据(1)'!D$3:I$2157,5,FALSE)</f>
        <v>30</v>
      </c>
      <c r="I151" s="9">
        <f>VLOOKUP(D151,'[1]导出数据(1)'!D$3:I$2157,6,FALSE)</f>
        <v>1</v>
      </c>
      <c r="J151" s="10">
        <f>F151/E151</f>
        <v>35</v>
      </c>
    </row>
    <row r="152" spans="1:10">
      <c r="A152" s="6" t="s">
        <v>115</v>
      </c>
      <c r="B152" s="6" t="s">
        <v>199</v>
      </c>
      <c r="C152" s="6" t="s">
        <v>395</v>
      </c>
      <c r="D152" s="6" t="s">
        <v>396</v>
      </c>
      <c r="E152" s="7">
        <v>2</v>
      </c>
      <c r="F152" s="8">
        <f>VLOOKUP(D152,'[1]导出数据(1)'!D$3:I$2157,3,FALSE)</f>
        <v>70</v>
      </c>
      <c r="G152" s="9">
        <f>VLOOKUP(D152,'[1]导出数据(1)'!D$3:I$2157,4,FALSE)</f>
        <v>8</v>
      </c>
      <c r="H152" s="9">
        <f>VLOOKUP(D152,'[1]导出数据(1)'!D$3:I$2157,5,FALSE)</f>
        <v>58</v>
      </c>
      <c r="I152" s="9">
        <f>VLOOKUP(D152,'[1]导出数据(1)'!D$3:I$2157,6,FALSE)</f>
        <v>4</v>
      </c>
      <c r="J152" s="10">
        <f>F152/E152</f>
        <v>35</v>
      </c>
    </row>
    <row r="153" spans="1:10">
      <c r="A153" s="6" t="s">
        <v>71</v>
      </c>
      <c r="B153" s="6" t="s">
        <v>72</v>
      </c>
      <c r="C153" s="6" t="s">
        <v>397</v>
      </c>
      <c r="D153" s="6" t="s">
        <v>398</v>
      </c>
      <c r="E153" s="7">
        <v>1</v>
      </c>
      <c r="F153" s="8">
        <f>VLOOKUP(D153,'[1]导出数据(1)'!D$3:I$2157,3,FALSE)</f>
        <v>35</v>
      </c>
      <c r="G153" s="9">
        <f>VLOOKUP(D153,'[1]导出数据(1)'!D$3:I$2157,4,FALSE)</f>
        <v>2</v>
      </c>
      <c r="H153" s="9">
        <f>VLOOKUP(D153,'[1]导出数据(1)'!D$3:I$2157,5,FALSE)</f>
        <v>31</v>
      </c>
      <c r="I153" s="9">
        <f>VLOOKUP(D153,'[1]导出数据(1)'!D$3:I$2157,6,FALSE)</f>
        <v>2</v>
      </c>
      <c r="J153" s="10">
        <f>F153/E153</f>
        <v>35</v>
      </c>
    </row>
    <row r="154" spans="1:10">
      <c r="A154" s="6" t="s">
        <v>202</v>
      </c>
      <c r="B154" s="6" t="s">
        <v>203</v>
      </c>
      <c r="C154" s="6" t="s">
        <v>399</v>
      </c>
      <c r="D154" s="6" t="s">
        <v>400</v>
      </c>
      <c r="E154" s="7">
        <v>7</v>
      </c>
      <c r="F154" s="8">
        <f>VLOOKUP(D154,'[1]导出数据(1)'!D$3:I$2157,3,FALSE)</f>
        <v>243</v>
      </c>
      <c r="G154" s="9">
        <f>VLOOKUP(D154,'[1]导出数据(1)'!D$3:I$2157,4,FALSE)</f>
        <v>12</v>
      </c>
      <c r="H154" s="9">
        <f>VLOOKUP(D154,'[1]导出数据(1)'!D$3:I$2157,5,FALSE)</f>
        <v>222</v>
      </c>
      <c r="I154" s="9">
        <f>VLOOKUP(D154,'[1]导出数据(1)'!D$3:I$2157,6,FALSE)</f>
        <v>9</v>
      </c>
      <c r="J154" s="10">
        <f>F154/E154</f>
        <v>34.7142857142857</v>
      </c>
    </row>
    <row r="155" spans="1:10">
      <c r="A155" s="6" t="s">
        <v>79</v>
      </c>
      <c r="B155" s="6" t="s">
        <v>80</v>
      </c>
      <c r="C155" s="6" t="s">
        <v>401</v>
      </c>
      <c r="D155" s="6" t="s">
        <v>402</v>
      </c>
      <c r="E155" s="7">
        <v>3</v>
      </c>
      <c r="F155" s="8">
        <f>VLOOKUP(D155,'[1]导出数据(1)'!D$3:I$2157,3,FALSE)</f>
        <v>104</v>
      </c>
      <c r="G155" s="9">
        <f>VLOOKUP(D155,'[1]导出数据(1)'!D$3:I$2157,4,FALSE)</f>
        <v>23</v>
      </c>
      <c r="H155" s="9">
        <f>VLOOKUP(D155,'[1]导出数据(1)'!D$3:I$2157,5,FALSE)</f>
        <v>77</v>
      </c>
      <c r="I155" s="9">
        <f>VLOOKUP(D155,'[1]导出数据(1)'!D$3:I$2157,6,FALSE)</f>
        <v>4</v>
      </c>
      <c r="J155" s="10">
        <f>F155/E155</f>
        <v>34.6666666666667</v>
      </c>
    </row>
    <row r="156" spans="1:10">
      <c r="A156" s="6" t="s">
        <v>40</v>
      </c>
      <c r="B156" s="6" t="s">
        <v>403</v>
      </c>
      <c r="C156" s="6" t="s">
        <v>404</v>
      </c>
      <c r="D156" s="6" t="s">
        <v>405</v>
      </c>
      <c r="E156" s="7">
        <v>1</v>
      </c>
      <c r="F156" s="8">
        <f>VLOOKUP(D156,'[1]导出数据(1)'!D$3:I$2157,3,FALSE)</f>
        <v>34</v>
      </c>
      <c r="G156" s="9">
        <f>VLOOKUP(D156,'[1]导出数据(1)'!D$3:I$2157,4,FALSE)</f>
        <v>1</v>
      </c>
      <c r="H156" s="9">
        <f>VLOOKUP(D156,'[1]导出数据(1)'!D$3:I$2157,5,FALSE)</f>
        <v>21</v>
      </c>
      <c r="I156" s="9">
        <f>VLOOKUP(D156,'[1]导出数据(1)'!D$3:I$2157,6,FALSE)</f>
        <v>12</v>
      </c>
      <c r="J156" s="10">
        <f>F156/E156</f>
        <v>34</v>
      </c>
    </row>
    <row r="157" spans="1:10">
      <c r="A157" s="6" t="s">
        <v>192</v>
      </c>
      <c r="B157" s="6" t="s">
        <v>193</v>
      </c>
      <c r="C157" s="6" t="s">
        <v>406</v>
      </c>
      <c r="D157" s="6" t="s">
        <v>407</v>
      </c>
      <c r="E157" s="7">
        <v>4</v>
      </c>
      <c r="F157" s="8">
        <f>VLOOKUP(D157,'[1]导出数据(1)'!D$3:I$2157,3,FALSE)</f>
        <v>135</v>
      </c>
      <c r="G157" s="9">
        <f>VLOOKUP(D157,'[1]导出数据(1)'!D$3:I$2157,4,FALSE)</f>
        <v>15</v>
      </c>
      <c r="H157" s="9">
        <f>VLOOKUP(D157,'[1]导出数据(1)'!D$3:I$2157,5,FALSE)</f>
        <v>104</v>
      </c>
      <c r="I157" s="9">
        <f>VLOOKUP(D157,'[1]导出数据(1)'!D$3:I$2157,6,FALSE)</f>
        <v>16</v>
      </c>
      <c r="J157" s="10">
        <f>F157/E157</f>
        <v>33.75</v>
      </c>
    </row>
    <row r="158" spans="1:10">
      <c r="A158" s="6" t="s">
        <v>40</v>
      </c>
      <c r="B158" s="6" t="s">
        <v>102</v>
      </c>
      <c r="C158" s="6" t="s">
        <v>408</v>
      </c>
      <c r="D158" s="6" t="s">
        <v>409</v>
      </c>
      <c r="E158" s="7">
        <v>7</v>
      </c>
      <c r="F158" s="8">
        <f>VLOOKUP(D158,'[1]导出数据(1)'!D$3:I$2157,3,FALSE)</f>
        <v>236</v>
      </c>
      <c r="G158" s="9">
        <f>VLOOKUP(D158,'[1]导出数据(1)'!D$3:I$2157,4,FALSE)</f>
        <v>2</v>
      </c>
      <c r="H158" s="9">
        <f>VLOOKUP(D158,'[1]导出数据(1)'!D$3:I$2157,5,FALSE)</f>
        <v>215</v>
      </c>
      <c r="I158" s="9">
        <f>VLOOKUP(D158,'[1]导出数据(1)'!D$3:I$2157,6,FALSE)</f>
        <v>19</v>
      </c>
      <c r="J158" s="10">
        <f>F158/E158</f>
        <v>33.7142857142857</v>
      </c>
    </row>
    <row r="159" spans="1:10">
      <c r="A159" s="6" t="s">
        <v>21</v>
      </c>
      <c r="B159" s="6" t="s">
        <v>131</v>
      </c>
      <c r="C159" s="6" t="s">
        <v>410</v>
      </c>
      <c r="D159" s="6" t="s">
        <v>411</v>
      </c>
      <c r="E159" s="7">
        <v>3</v>
      </c>
      <c r="F159" s="8">
        <f>VLOOKUP(D159,'[1]导出数据(1)'!D$3:I$2157,3,FALSE)</f>
        <v>101</v>
      </c>
      <c r="G159" s="9">
        <f>VLOOKUP(D159,'[1]导出数据(1)'!D$3:I$2157,4,FALSE)</f>
        <v>19</v>
      </c>
      <c r="H159" s="9">
        <f>VLOOKUP(D159,'[1]导出数据(1)'!D$3:I$2157,5,FALSE)</f>
        <v>79</v>
      </c>
      <c r="I159" s="9">
        <f>VLOOKUP(D159,'[1]导出数据(1)'!D$3:I$2157,6,FALSE)</f>
        <v>3</v>
      </c>
      <c r="J159" s="10">
        <f>F159/E159</f>
        <v>33.6666666666667</v>
      </c>
    </row>
    <row r="160" spans="1:10">
      <c r="A160" s="6" t="s">
        <v>33</v>
      </c>
      <c r="B160" s="6" t="s">
        <v>318</v>
      </c>
      <c r="C160" s="6" t="s">
        <v>412</v>
      </c>
      <c r="D160" s="6" t="s">
        <v>413</v>
      </c>
      <c r="E160" s="7">
        <v>2</v>
      </c>
      <c r="F160" s="8">
        <f>VLOOKUP(D160,'[1]导出数据(1)'!D$3:I$2157,3,FALSE)</f>
        <v>67</v>
      </c>
      <c r="G160" s="9">
        <f>VLOOKUP(D160,'[1]导出数据(1)'!D$3:I$2157,4,FALSE)</f>
        <v>5</v>
      </c>
      <c r="H160" s="9">
        <f>VLOOKUP(D160,'[1]导出数据(1)'!D$3:I$2157,5,FALSE)</f>
        <v>59</v>
      </c>
      <c r="I160" s="9">
        <f>VLOOKUP(D160,'[1]导出数据(1)'!D$3:I$2157,6,FALSE)</f>
        <v>3</v>
      </c>
      <c r="J160" s="10">
        <f>F160/E160</f>
        <v>33.5</v>
      </c>
    </row>
    <row r="161" spans="1:10">
      <c r="A161" s="6" t="s">
        <v>21</v>
      </c>
      <c r="B161" s="6" t="s">
        <v>110</v>
      </c>
      <c r="C161" s="6" t="s">
        <v>414</v>
      </c>
      <c r="D161" s="6" t="s">
        <v>415</v>
      </c>
      <c r="E161" s="7">
        <v>2</v>
      </c>
      <c r="F161" s="8">
        <f>VLOOKUP(D161,'[1]导出数据(1)'!D$3:I$2157,3,FALSE)</f>
        <v>67</v>
      </c>
      <c r="G161" s="9">
        <f>VLOOKUP(D161,'[1]导出数据(1)'!D$3:I$2157,4,FALSE)</f>
        <v>10</v>
      </c>
      <c r="H161" s="9">
        <f>VLOOKUP(D161,'[1]导出数据(1)'!D$3:I$2157,5,FALSE)</f>
        <v>49</v>
      </c>
      <c r="I161" s="9">
        <f>VLOOKUP(D161,'[1]导出数据(1)'!D$3:I$2157,6,FALSE)</f>
        <v>8</v>
      </c>
      <c r="J161" s="10">
        <f>F161/E161</f>
        <v>33.5</v>
      </c>
    </row>
    <row r="162" spans="1:10">
      <c r="A162" s="6" t="s">
        <v>115</v>
      </c>
      <c r="B162" s="6" t="s">
        <v>416</v>
      </c>
      <c r="C162" s="6" t="s">
        <v>417</v>
      </c>
      <c r="D162" s="6" t="s">
        <v>418</v>
      </c>
      <c r="E162" s="7">
        <v>1</v>
      </c>
      <c r="F162" s="8">
        <f>VLOOKUP(D162,'[1]导出数据(1)'!D$3:I$2157,3,FALSE)</f>
        <v>33</v>
      </c>
      <c r="G162" s="9">
        <f>VLOOKUP(D162,'[1]导出数据(1)'!D$3:I$2157,4,FALSE)</f>
        <v>7</v>
      </c>
      <c r="H162" s="9">
        <f>VLOOKUP(D162,'[1]导出数据(1)'!D$3:I$2157,5,FALSE)</f>
        <v>25</v>
      </c>
      <c r="I162" s="9">
        <f>VLOOKUP(D162,'[1]导出数据(1)'!D$3:I$2157,6,FALSE)</f>
        <v>1</v>
      </c>
      <c r="J162" s="10">
        <f>F162/E162</f>
        <v>33</v>
      </c>
    </row>
    <row r="163" spans="1:10">
      <c r="A163" s="6" t="s">
        <v>115</v>
      </c>
      <c r="B163" s="6" t="s">
        <v>419</v>
      </c>
      <c r="C163" s="6" t="s">
        <v>420</v>
      </c>
      <c r="D163" s="6" t="s">
        <v>421</v>
      </c>
      <c r="E163" s="7">
        <v>1</v>
      </c>
      <c r="F163" s="8">
        <f>VLOOKUP(D163,'[1]导出数据(1)'!D$3:I$2157,3,FALSE)</f>
        <v>33</v>
      </c>
      <c r="G163" s="9">
        <f>VLOOKUP(D163,'[1]导出数据(1)'!D$3:I$2157,4,FALSE)</f>
        <v>3</v>
      </c>
      <c r="H163" s="9">
        <f>VLOOKUP(D163,'[1]导出数据(1)'!D$3:I$2157,5,FALSE)</f>
        <v>29</v>
      </c>
      <c r="I163" s="9">
        <f>VLOOKUP(D163,'[1]导出数据(1)'!D$3:I$2157,6,FALSE)</f>
        <v>1</v>
      </c>
      <c r="J163" s="10">
        <f>F163/E163</f>
        <v>33</v>
      </c>
    </row>
    <row r="164" spans="1:10">
      <c r="A164" s="6" t="s">
        <v>11</v>
      </c>
      <c r="B164" s="6" t="s">
        <v>12</v>
      </c>
      <c r="C164" s="6" t="s">
        <v>422</v>
      </c>
      <c r="D164" s="6" t="s">
        <v>423</v>
      </c>
      <c r="E164" s="7">
        <v>1</v>
      </c>
      <c r="F164" s="8">
        <f>VLOOKUP(D164,'[1]导出数据(1)'!D$3:I$2157,3,FALSE)</f>
        <v>33</v>
      </c>
      <c r="G164" s="9">
        <f>VLOOKUP(D164,'[1]导出数据(1)'!D$3:I$2157,4,FALSE)</f>
        <v>9</v>
      </c>
      <c r="H164" s="9">
        <f>VLOOKUP(D164,'[1]导出数据(1)'!D$3:I$2157,5,FALSE)</f>
        <v>21</v>
      </c>
      <c r="I164" s="9">
        <f>VLOOKUP(D164,'[1]导出数据(1)'!D$3:I$2157,6,FALSE)</f>
        <v>3</v>
      </c>
      <c r="J164" s="10">
        <f>F164/E164</f>
        <v>33</v>
      </c>
    </row>
    <row r="165" spans="1:10">
      <c r="A165" s="6" t="s">
        <v>40</v>
      </c>
      <c r="B165" s="6" t="s">
        <v>236</v>
      </c>
      <c r="C165" s="6" t="s">
        <v>424</v>
      </c>
      <c r="D165" s="6" t="s">
        <v>425</v>
      </c>
      <c r="E165" s="7">
        <v>1</v>
      </c>
      <c r="F165" s="8">
        <f>VLOOKUP(D165,'[1]导出数据(1)'!D$3:I$2157,3,FALSE)</f>
        <v>33</v>
      </c>
      <c r="G165" s="9">
        <f>VLOOKUP(D165,'[1]导出数据(1)'!D$3:I$2157,4,FALSE)</f>
        <v>0</v>
      </c>
      <c r="H165" s="9">
        <f>VLOOKUP(D165,'[1]导出数据(1)'!D$3:I$2157,5,FALSE)</f>
        <v>24</v>
      </c>
      <c r="I165" s="9">
        <f>VLOOKUP(D165,'[1]导出数据(1)'!D$3:I$2157,6,FALSE)</f>
        <v>9</v>
      </c>
      <c r="J165" s="10">
        <f>F165/E165</f>
        <v>33</v>
      </c>
    </row>
    <row r="166" spans="1:10">
      <c r="A166" s="6" t="s">
        <v>15</v>
      </c>
      <c r="B166" s="6" t="s">
        <v>46</v>
      </c>
      <c r="C166" s="6" t="s">
        <v>426</v>
      </c>
      <c r="D166" s="6" t="s">
        <v>427</v>
      </c>
      <c r="E166" s="7">
        <v>1</v>
      </c>
      <c r="F166" s="8">
        <f>VLOOKUP(D166,'[1]导出数据(1)'!D$3:I$2157,3,FALSE)</f>
        <v>33</v>
      </c>
      <c r="G166" s="9">
        <f>VLOOKUP(D166,'[1]导出数据(1)'!D$3:I$2157,4,FALSE)</f>
        <v>2</v>
      </c>
      <c r="H166" s="9">
        <f>VLOOKUP(D166,'[1]导出数据(1)'!D$3:I$2157,5,FALSE)</f>
        <v>15</v>
      </c>
      <c r="I166" s="9">
        <f>VLOOKUP(D166,'[1]导出数据(1)'!D$3:I$2157,6,FALSE)</f>
        <v>16</v>
      </c>
      <c r="J166" s="10">
        <f>F166/E166</f>
        <v>33</v>
      </c>
    </row>
    <row r="167" spans="1:10">
      <c r="A167" s="6" t="s">
        <v>15</v>
      </c>
      <c r="B167" s="6" t="s">
        <v>53</v>
      </c>
      <c r="C167" s="6" t="s">
        <v>428</v>
      </c>
      <c r="D167" s="6" t="s">
        <v>429</v>
      </c>
      <c r="E167" s="7">
        <v>1</v>
      </c>
      <c r="F167" s="8">
        <f>VLOOKUP(D167,'[1]导出数据(1)'!D$3:I$2157,3,FALSE)</f>
        <v>33</v>
      </c>
      <c r="G167" s="9">
        <f>VLOOKUP(D167,'[1]导出数据(1)'!D$3:I$2157,4,FALSE)</f>
        <v>0</v>
      </c>
      <c r="H167" s="9">
        <f>VLOOKUP(D167,'[1]导出数据(1)'!D$3:I$2157,5,FALSE)</f>
        <v>21</v>
      </c>
      <c r="I167" s="9">
        <f>VLOOKUP(D167,'[1]导出数据(1)'!D$3:I$2157,6,FALSE)</f>
        <v>12</v>
      </c>
      <c r="J167" s="10">
        <f>F167/E167</f>
        <v>33</v>
      </c>
    </row>
    <row r="168" spans="1:10">
      <c r="A168" s="6" t="s">
        <v>21</v>
      </c>
      <c r="B168" s="6" t="s">
        <v>430</v>
      </c>
      <c r="C168" s="6" t="s">
        <v>431</v>
      </c>
      <c r="D168" s="6" t="s">
        <v>432</v>
      </c>
      <c r="E168" s="7">
        <v>2</v>
      </c>
      <c r="F168" s="8">
        <f>VLOOKUP(D168,'[1]导出数据(1)'!D$3:I$2157,3,FALSE)</f>
        <v>64</v>
      </c>
      <c r="G168" s="9">
        <f>VLOOKUP(D168,'[1]导出数据(1)'!D$3:I$2157,4,FALSE)</f>
        <v>6</v>
      </c>
      <c r="H168" s="9">
        <f>VLOOKUP(D168,'[1]导出数据(1)'!D$3:I$2157,5,FALSE)</f>
        <v>53</v>
      </c>
      <c r="I168" s="9">
        <f>VLOOKUP(D168,'[1]导出数据(1)'!D$3:I$2157,6,FALSE)</f>
        <v>5</v>
      </c>
      <c r="J168" s="10">
        <f>F168/E168</f>
        <v>32</v>
      </c>
    </row>
    <row r="169" spans="1:10">
      <c r="A169" s="6" t="s">
        <v>15</v>
      </c>
      <c r="B169" s="6" t="s">
        <v>53</v>
      </c>
      <c r="C169" s="6" t="s">
        <v>433</v>
      </c>
      <c r="D169" s="6" t="s">
        <v>434</v>
      </c>
      <c r="E169" s="7">
        <v>1</v>
      </c>
      <c r="F169" s="8">
        <f>VLOOKUP(D169,'[1]导出数据(1)'!D$3:I$2157,3,FALSE)</f>
        <v>32</v>
      </c>
      <c r="G169" s="9">
        <f>VLOOKUP(D169,'[1]导出数据(1)'!D$3:I$2157,4,FALSE)</f>
        <v>3</v>
      </c>
      <c r="H169" s="9">
        <f>VLOOKUP(D169,'[1]导出数据(1)'!D$3:I$2157,5,FALSE)</f>
        <v>14</v>
      </c>
      <c r="I169" s="9">
        <f>VLOOKUP(D169,'[1]导出数据(1)'!D$3:I$2157,6,FALSE)</f>
        <v>15</v>
      </c>
      <c r="J169" s="10">
        <f>F169/E169</f>
        <v>32</v>
      </c>
    </row>
    <row r="170" spans="1:10">
      <c r="A170" s="6" t="s">
        <v>79</v>
      </c>
      <c r="B170" s="6" t="s">
        <v>80</v>
      </c>
      <c r="C170" s="6" t="s">
        <v>435</v>
      </c>
      <c r="D170" s="6" t="s">
        <v>436</v>
      </c>
      <c r="E170" s="7">
        <v>8</v>
      </c>
      <c r="F170" s="8">
        <f>VLOOKUP(D170,'[1]导出数据(1)'!D$3:I$2157,3,FALSE)</f>
        <v>251</v>
      </c>
      <c r="G170" s="9">
        <f>VLOOKUP(D170,'[1]导出数据(1)'!D$3:I$2157,4,FALSE)</f>
        <v>56</v>
      </c>
      <c r="H170" s="9">
        <f>VLOOKUP(D170,'[1]导出数据(1)'!D$3:I$2157,5,FALSE)</f>
        <v>193</v>
      </c>
      <c r="I170" s="9">
        <f>VLOOKUP(D170,'[1]导出数据(1)'!D$3:I$2157,6,FALSE)</f>
        <v>2</v>
      </c>
      <c r="J170" s="10">
        <f>F170/E170</f>
        <v>31.375</v>
      </c>
    </row>
    <row r="171" spans="1:10">
      <c r="A171" s="6" t="s">
        <v>11</v>
      </c>
      <c r="B171" s="6" t="s">
        <v>233</v>
      </c>
      <c r="C171" s="6" t="s">
        <v>437</v>
      </c>
      <c r="D171" s="6" t="s">
        <v>438</v>
      </c>
      <c r="E171" s="7">
        <v>7</v>
      </c>
      <c r="F171" s="8">
        <f>VLOOKUP(D171,'[1]导出数据(1)'!D$3:I$2157,3,FALSE)</f>
        <v>219</v>
      </c>
      <c r="G171" s="9">
        <f>VLOOKUP(D171,'[1]导出数据(1)'!D$3:I$2157,4,FALSE)</f>
        <v>42</v>
      </c>
      <c r="H171" s="9">
        <f>VLOOKUP(D171,'[1]导出数据(1)'!D$3:I$2157,5,FALSE)</f>
        <v>161</v>
      </c>
      <c r="I171" s="9">
        <f>VLOOKUP(D171,'[1]导出数据(1)'!D$3:I$2157,6,FALSE)</f>
        <v>16</v>
      </c>
      <c r="J171" s="10">
        <f>F171/E171</f>
        <v>31.2857142857143</v>
      </c>
    </row>
    <row r="172" spans="1:10">
      <c r="A172" s="6" t="s">
        <v>202</v>
      </c>
      <c r="B172" s="6" t="s">
        <v>203</v>
      </c>
      <c r="C172" s="6" t="s">
        <v>439</v>
      </c>
      <c r="D172" s="6" t="s">
        <v>440</v>
      </c>
      <c r="E172" s="7">
        <v>1</v>
      </c>
      <c r="F172" s="8">
        <f>VLOOKUP(D172,'[1]导出数据(1)'!D$3:I$2157,3,FALSE)</f>
        <v>31</v>
      </c>
      <c r="G172" s="9">
        <f>VLOOKUP(D172,'[1]导出数据(1)'!D$3:I$2157,4,FALSE)</f>
        <v>4</v>
      </c>
      <c r="H172" s="9">
        <f>VLOOKUP(D172,'[1]导出数据(1)'!D$3:I$2157,5,FALSE)</f>
        <v>27</v>
      </c>
      <c r="I172" s="9">
        <f>VLOOKUP(D172,'[1]导出数据(1)'!D$3:I$2157,6,FALSE)</f>
        <v>0</v>
      </c>
      <c r="J172" s="10">
        <f>F172/E172</f>
        <v>31</v>
      </c>
    </row>
    <row r="173" spans="1:10">
      <c r="A173" s="6" t="s">
        <v>21</v>
      </c>
      <c r="B173" s="6" t="s">
        <v>441</v>
      </c>
      <c r="C173" s="6" t="s">
        <v>442</v>
      </c>
      <c r="D173" s="6" t="s">
        <v>443</v>
      </c>
      <c r="E173" s="7">
        <v>2</v>
      </c>
      <c r="F173" s="8">
        <f>VLOOKUP(D173,'[1]导出数据(1)'!D$3:I$2157,3,FALSE)</f>
        <v>62</v>
      </c>
      <c r="G173" s="9">
        <f>VLOOKUP(D173,'[1]导出数据(1)'!D$3:I$2157,4,FALSE)</f>
        <v>4</v>
      </c>
      <c r="H173" s="9">
        <f>VLOOKUP(D173,'[1]导出数据(1)'!D$3:I$2157,5,FALSE)</f>
        <v>55</v>
      </c>
      <c r="I173" s="9">
        <f>VLOOKUP(D173,'[1]导出数据(1)'!D$3:I$2157,6,FALSE)</f>
        <v>3</v>
      </c>
      <c r="J173" s="10">
        <f>F173/E173</f>
        <v>31</v>
      </c>
    </row>
    <row r="174" spans="1:10">
      <c r="A174" s="6" t="s">
        <v>40</v>
      </c>
      <c r="B174" s="6" t="s">
        <v>83</v>
      </c>
      <c r="C174" s="6" t="s">
        <v>444</v>
      </c>
      <c r="D174" s="6" t="s">
        <v>445</v>
      </c>
      <c r="E174" s="7">
        <v>1</v>
      </c>
      <c r="F174" s="8">
        <f>VLOOKUP(D174,'[1]导出数据(1)'!D$3:I$2157,3,FALSE)</f>
        <v>31</v>
      </c>
      <c r="G174" s="9">
        <f>VLOOKUP(D174,'[1]导出数据(1)'!D$3:I$2157,4,FALSE)</f>
        <v>1</v>
      </c>
      <c r="H174" s="9">
        <f>VLOOKUP(D174,'[1]导出数据(1)'!D$3:I$2157,5,FALSE)</f>
        <v>25</v>
      </c>
      <c r="I174" s="9">
        <f>VLOOKUP(D174,'[1]导出数据(1)'!D$3:I$2157,6,FALSE)</f>
        <v>5</v>
      </c>
      <c r="J174" s="10">
        <f>F174/E174</f>
        <v>31</v>
      </c>
    </row>
    <row r="175" spans="1:10">
      <c r="A175" s="6" t="s">
        <v>21</v>
      </c>
      <c r="B175" s="6" t="s">
        <v>446</v>
      </c>
      <c r="C175" s="6" t="s">
        <v>447</v>
      </c>
      <c r="D175" s="6" t="s">
        <v>448</v>
      </c>
      <c r="E175" s="7">
        <v>3</v>
      </c>
      <c r="F175" s="8">
        <f>VLOOKUP(D175,'[1]导出数据(1)'!D$3:I$2157,3,FALSE)</f>
        <v>92</v>
      </c>
      <c r="G175" s="9">
        <f>VLOOKUP(D175,'[1]导出数据(1)'!D$3:I$2157,4,FALSE)</f>
        <v>10</v>
      </c>
      <c r="H175" s="9">
        <f>VLOOKUP(D175,'[1]导出数据(1)'!D$3:I$2157,5,FALSE)</f>
        <v>72</v>
      </c>
      <c r="I175" s="9">
        <f>VLOOKUP(D175,'[1]导出数据(1)'!D$3:I$2157,6,FALSE)</f>
        <v>10</v>
      </c>
      <c r="J175" s="10">
        <f>F175/E175</f>
        <v>30.6666666666667</v>
      </c>
    </row>
    <row r="176" spans="1:10">
      <c r="A176" s="6" t="s">
        <v>115</v>
      </c>
      <c r="B176" s="6" t="s">
        <v>309</v>
      </c>
      <c r="C176" s="6" t="s">
        <v>449</v>
      </c>
      <c r="D176" s="6" t="s">
        <v>450</v>
      </c>
      <c r="E176" s="7">
        <v>2</v>
      </c>
      <c r="F176" s="8">
        <f>VLOOKUP(D176,'[1]导出数据(1)'!D$3:I$2157,3,FALSE)</f>
        <v>61</v>
      </c>
      <c r="G176" s="9">
        <f>VLOOKUP(D176,'[1]导出数据(1)'!D$3:I$2157,4,FALSE)</f>
        <v>7</v>
      </c>
      <c r="H176" s="9">
        <f>VLOOKUP(D176,'[1]导出数据(1)'!D$3:I$2157,5,FALSE)</f>
        <v>43</v>
      </c>
      <c r="I176" s="9">
        <f>VLOOKUP(D176,'[1]导出数据(1)'!D$3:I$2157,6,FALSE)</f>
        <v>11</v>
      </c>
      <c r="J176" s="10">
        <f>F176/E176</f>
        <v>30.5</v>
      </c>
    </row>
    <row r="177" spans="1:10">
      <c r="A177" s="6" t="s">
        <v>115</v>
      </c>
      <c r="B177" s="6" t="s">
        <v>451</v>
      </c>
      <c r="C177" s="6" t="s">
        <v>452</v>
      </c>
      <c r="D177" s="6" t="s">
        <v>453</v>
      </c>
      <c r="E177" s="7">
        <v>2</v>
      </c>
      <c r="F177" s="8">
        <f>VLOOKUP(D177,'[1]导出数据(1)'!D$3:I$2157,3,FALSE)</f>
        <v>60</v>
      </c>
      <c r="G177" s="9">
        <f>VLOOKUP(D177,'[1]导出数据(1)'!D$3:I$2157,4,FALSE)</f>
        <v>9</v>
      </c>
      <c r="H177" s="9">
        <f>VLOOKUP(D177,'[1]导出数据(1)'!D$3:I$2157,5,FALSE)</f>
        <v>44</v>
      </c>
      <c r="I177" s="9">
        <f>VLOOKUP(D177,'[1]导出数据(1)'!D$3:I$2157,6,FALSE)</f>
        <v>7</v>
      </c>
      <c r="J177" s="10">
        <f>F177/E177</f>
        <v>30</v>
      </c>
    </row>
    <row r="178" spans="1:10">
      <c r="A178" s="6" t="s">
        <v>21</v>
      </c>
      <c r="B178" s="6" t="s">
        <v>454</v>
      </c>
      <c r="C178" s="6" t="s">
        <v>455</v>
      </c>
      <c r="D178" s="6" t="s">
        <v>456</v>
      </c>
      <c r="E178" s="7">
        <v>1</v>
      </c>
      <c r="F178" s="8">
        <f>VLOOKUP(D178,'[1]导出数据(1)'!D$3:I$2157,3,FALSE)</f>
        <v>30</v>
      </c>
      <c r="G178" s="9">
        <f>VLOOKUP(D178,'[1]导出数据(1)'!D$3:I$2157,4,FALSE)</f>
        <v>3</v>
      </c>
      <c r="H178" s="9">
        <f>VLOOKUP(D178,'[1]导出数据(1)'!D$3:I$2157,5,FALSE)</f>
        <v>25</v>
      </c>
      <c r="I178" s="9">
        <f>VLOOKUP(D178,'[1]导出数据(1)'!D$3:I$2157,6,FALSE)</f>
        <v>2</v>
      </c>
      <c r="J178" s="10">
        <f>F178/E178</f>
        <v>30</v>
      </c>
    </row>
    <row r="179" spans="1:10">
      <c r="A179" s="6" t="s">
        <v>192</v>
      </c>
      <c r="B179" s="6" t="s">
        <v>193</v>
      </c>
      <c r="C179" s="6" t="s">
        <v>457</v>
      </c>
      <c r="D179" s="6" t="s">
        <v>458</v>
      </c>
      <c r="E179" s="7">
        <v>3</v>
      </c>
      <c r="F179" s="8">
        <f>VLOOKUP(D179,'[1]导出数据(1)'!D$3:I$2157,3,FALSE)</f>
        <v>89</v>
      </c>
      <c r="G179" s="9">
        <f>VLOOKUP(D179,'[1]导出数据(1)'!D$3:I$2157,4,FALSE)</f>
        <v>3</v>
      </c>
      <c r="H179" s="9">
        <f>VLOOKUP(D179,'[1]导出数据(1)'!D$3:I$2157,5,FALSE)</f>
        <v>83</v>
      </c>
      <c r="I179" s="9">
        <f>VLOOKUP(D179,'[1]导出数据(1)'!D$3:I$2157,6,FALSE)</f>
        <v>3</v>
      </c>
      <c r="J179" s="10">
        <f>F179/E179</f>
        <v>29.6666666666667</v>
      </c>
    </row>
    <row r="180" spans="1:10">
      <c r="A180" s="6" t="s">
        <v>15</v>
      </c>
      <c r="B180" s="6" t="s">
        <v>46</v>
      </c>
      <c r="C180" s="6" t="s">
        <v>459</v>
      </c>
      <c r="D180" s="6" t="s">
        <v>460</v>
      </c>
      <c r="E180" s="7">
        <v>2</v>
      </c>
      <c r="F180" s="8">
        <f>VLOOKUP(D180,'[1]导出数据(1)'!D$3:I$2157,3,FALSE)</f>
        <v>59</v>
      </c>
      <c r="G180" s="9">
        <f>VLOOKUP(D180,'[1]导出数据(1)'!D$3:I$2157,4,FALSE)</f>
        <v>4</v>
      </c>
      <c r="H180" s="9">
        <f>VLOOKUP(D180,'[1]导出数据(1)'!D$3:I$2157,5,FALSE)</f>
        <v>26</v>
      </c>
      <c r="I180" s="9">
        <f>VLOOKUP(D180,'[1]导出数据(1)'!D$3:I$2157,6,FALSE)</f>
        <v>29</v>
      </c>
      <c r="J180" s="10">
        <f>F180/E180</f>
        <v>29.5</v>
      </c>
    </row>
    <row r="181" spans="1:10">
      <c r="A181" s="6" t="s">
        <v>11</v>
      </c>
      <c r="B181" s="6" t="s">
        <v>12</v>
      </c>
      <c r="C181" s="6" t="s">
        <v>461</v>
      </c>
      <c r="D181" s="6" t="s">
        <v>462</v>
      </c>
      <c r="E181" s="7">
        <v>3</v>
      </c>
      <c r="F181" s="8">
        <f>VLOOKUP(D181,'[1]导出数据(1)'!D$3:I$2157,3,FALSE)</f>
        <v>88</v>
      </c>
      <c r="G181" s="9">
        <f>VLOOKUP(D181,'[1]导出数据(1)'!D$3:I$2157,4,FALSE)</f>
        <v>19</v>
      </c>
      <c r="H181" s="9">
        <f>VLOOKUP(D181,'[1]导出数据(1)'!D$3:I$2157,5,FALSE)</f>
        <v>57</v>
      </c>
      <c r="I181" s="9">
        <f>VLOOKUP(D181,'[1]导出数据(1)'!D$3:I$2157,6,FALSE)</f>
        <v>12</v>
      </c>
      <c r="J181" s="10">
        <f>F181/E181</f>
        <v>29.3333333333333</v>
      </c>
    </row>
    <row r="182" spans="1:10">
      <c r="A182" s="6" t="s">
        <v>11</v>
      </c>
      <c r="B182" s="6" t="s">
        <v>233</v>
      </c>
      <c r="C182" s="6" t="s">
        <v>463</v>
      </c>
      <c r="D182" s="6" t="s">
        <v>464</v>
      </c>
      <c r="E182" s="7">
        <v>7</v>
      </c>
      <c r="F182" s="8">
        <f>VLOOKUP(D182,'[1]导出数据(1)'!D$3:I$2157,3,FALSE)</f>
        <v>205</v>
      </c>
      <c r="G182" s="9">
        <f>VLOOKUP(D182,'[1]导出数据(1)'!D$3:I$2157,4,FALSE)</f>
        <v>22</v>
      </c>
      <c r="H182" s="9">
        <f>VLOOKUP(D182,'[1]导出数据(1)'!D$3:I$2157,5,FALSE)</f>
        <v>146</v>
      </c>
      <c r="I182" s="9">
        <f>VLOOKUP(D182,'[1]导出数据(1)'!D$3:I$2157,6,FALSE)</f>
        <v>37</v>
      </c>
      <c r="J182" s="10">
        <f>F182/E182</f>
        <v>29.2857142857143</v>
      </c>
    </row>
    <row r="183" spans="1:10">
      <c r="A183" s="6" t="s">
        <v>79</v>
      </c>
      <c r="B183" s="6" t="s">
        <v>80</v>
      </c>
      <c r="C183" s="6" t="s">
        <v>465</v>
      </c>
      <c r="D183" s="6" t="s">
        <v>466</v>
      </c>
      <c r="E183" s="7">
        <v>1</v>
      </c>
      <c r="F183" s="8">
        <f>VLOOKUP(D183,'[1]导出数据(1)'!D$3:I$2157,3,FALSE)</f>
        <v>29</v>
      </c>
      <c r="G183" s="9">
        <f>VLOOKUP(D183,'[1]导出数据(1)'!D$3:I$2157,4,FALSE)</f>
        <v>9</v>
      </c>
      <c r="H183" s="9">
        <f>VLOOKUP(D183,'[1]导出数据(1)'!D$3:I$2157,5,FALSE)</f>
        <v>17</v>
      </c>
      <c r="I183" s="9">
        <f>VLOOKUP(D183,'[1]导出数据(1)'!D$3:I$2157,6,FALSE)</f>
        <v>3</v>
      </c>
      <c r="J183" s="10">
        <f>F183/E183</f>
        <v>29</v>
      </c>
    </row>
    <row r="184" spans="1:10">
      <c r="A184" s="6" t="s">
        <v>115</v>
      </c>
      <c r="B184" s="6" t="s">
        <v>260</v>
      </c>
      <c r="C184" s="6" t="s">
        <v>467</v>
      </c>
      <c r="D184" s="6" t="s">
        <v>468</v>
      </c>
      <c r="E184" s="7">
        <v>1</v>
      </c>
      <c r="F184" s="8">
        <f>VLOOKUP(D184,'[1]导出数据(1)'!D$3:I$2157,3,FALSE)</f>
        <v>29</v>
      </c>
      <c r="G184" s="9">
        <f>VLOOKUP(D184,'[1]导出数据(1)'!D$3:I$2157,4,FALSE)</f>
        <v>12</v>
      </c>
      <c r="H184" s="9">
        <f>VLOOKUP(D184,'[1]导出数据(1)'!D$3:I$2157,5,FALSE)</f>
        <v>17</v>
      </c>
      <c r="I184" s="9">
        <f>VLOOKUP(D184,'[1]导出数据(1)'!D$3:I$2157,6,FALSE)</f>
        <v>0</v>
      </c>
      <c r="J184" s="10">
        <f>F184/E184</f>
        <v>29</v>
      </c>
    </row>
    <row r="185" spans="1:10">
      <c r="A185" s="6" t="s">
        <v>115</v>
      </c>
      <c r="B185" s="6" t="s">
        <v>378</v>
      </c>
      <c r="C185" s="6" t="s">
        <v>469</v>
      </c>
      <c r="D185" s="6" t="s">
        <v>470</v>
      </c>
      <c r="E185" s="7">
        <v>1</v>
      </c>
      <c r="F185" s="8">
        <f>VLOOKUP(D185,'[1]导出数据(1)'!D$3:I$2157,3,FALSE)</f>
        <v>29</v>
      </c>
      <c r="G185" s="9">
        <f>VLOOKUP(D185,'[1]导出数据(1)'!D$3:I$2157,4,FALSE)</f>
        <v>5</v>
      </c>
      <c r="H185" s="9">
        <f>VLOOKUP(D185,'[1]导出数据(1)'!D$3:I$2157,5,FALSE)</f>
        <v>23</v>
      </c>
      <c r="I185" s="9">
        <f>VLOOKUP(D185,'[1]导出数据(1)'!D$3:I$2157,6,FALSE)</f>
        <v>1</v>
      </c>
      <c r="J185" s="10">
        <f>F185/E185</f>
        <v>29</v>
      </c>
    </row>
    <row r="186" spans="1:10">
      <c r="A186" s="6" t="s">
        <v>21</v>
      </c>
      <c r="B186" s="6" t="s">
        <v>142</v>
      </c>
      <c r="C186" s="6" t="s">
        <v>471</v>
      </c>
      <c r="D186" s="6" t="s">
        <v>472</v>
      </c>
      <c r="E186" s="7">
        <v>1</v>
      </c>
      <c r="F186" s="8">
        <f>VLOOKUP(D186,'[1]导出数据(1)'!D$3:I$2157,3,FALSE)</f>
        <v>29</v>
      </c>
      <c r="G186" s="9">
        <f>VLOOKUP(D186,'[1]导出数据(1)'!D$3:I$2157,4,FALSE)</f>
        <v>6</v>
      </c>
      <c r="H186" s="9">
        <f>VLOOKUP(D186,'[1]导出数据(1)'!D$3:I$2157,5,FALSE)</f>
        <v>21</v>
      </c>
      <c r="I186" s="9">
        <f>VLOOKUP(D186,'[1]导出数据(1)'!D$3:I$2157,6,FALSE)</f>
        <v>2</v>
      </c>
      <c r="J186" s="10">
        <f>F186/E186</f>
        <v>29</v>
      </c>
    </row>
    <row r="187" spans="1:10">
      <c r="A187" s="6" t="s">
        <v>473</v>
      </c>
      <c r="B187" s="6" t="s">
        <v>474</v>
      </c>
      <c r="C187" s="6" t="s">
        <v>475</v>
      </c>
      <c r="D187" s="6" t="s">
        <v>476</v>
      </c>
      <c r="E187" s="7">
        <v>2</v>
      </c>
      <c r="F187" s="8">
        <f>VLOOKUP(D187,'[1]导出数据(1)'!D$3:I$2157,3,FALSE)</f>
        <v>57</v>
      </c>
      <c r="G187" s="9">
        <f>VLOOKUP(D187,'[1]导出数据(1)'!D$3:I$2157,4,FALSE)</f>
        <v>9</v>
      </c>
      <c r="H187" s="9">
        <f>VLOOKUP(D187,'[1]导出数据(1)'!D$3:I$2157,5,FALSE)</f>
        <v>43</v>
      </c>
      <c r="I187" s="9">
        <f>VLOOKUP(D187,'[1]导出数据(1)'!D$3:I$2157,6,FALSE)</f>
        <v>5</v>
      </c>
      <c r="J187" s="10">
        <f>F187/E187</f>
        <v>28.5</v>
      </c>
    </row>
    <row r="188" spans="1:10">
      <c r="A188" s="6" t="s">
        <v>202</v>
      </c>
      <c r="B188" s="6" t="s">
        <v>203</v>
      </c>
      <c r="C188" s="6" t="s">
        <v>477</v>
      </c>
      <c r="D188" s="6" t="s">
        <v>478</v>
      </c>
      <c r="E188" s="7">
        <v>2</v>
      </c>
      <c r="F188" s="8">
        <f>VLOOKUP(D188,'[1]导出数据(1)'!D$3:I$2157,3,FALSE)</f>
        <v>57</v>
      </c>
      <c r="G188" s="9">
        <f>VLOOKUP(D188,'[1]导出数据(1)'!D$3:I$2157,4,FALSE)</f>
        <v>2</v>
      </c>
      <c r="H188" s="9">
        <f>VLOOKUP(D188,'[1]导出数据(1)'!D$3:I$2157,5,FALSE)</f>
        <v>52</v>
      </c>
      <c r="I188" s="9">
        <f>VLOOKUP(D188,'[1]导出数据(1)'!D$3:I$2157,6,FALSE)</f>
        <v>3</v>
      </c>
      <c r="J188" s="10">
        <f>F188/E188</f>
        <v>28.5</v>
      </c>
    </row>
    <row r="189" spans="1:10">
      <c r="A189" s="6" t="s">
        <v>248</v>
      </c>
      <c r="B189" s="6" t="s">
        <v>479</v>
      </c>
      <c r="C189" s="6" t="s">
        <v>480</v>
      </c>
      <c r="D189" s="6" t="s">
        <v>481</v>
      </c>
      <c r="E189" s="7">
        <v>2</v>
      </c>
      <c r="F189" s="8">
        <f>VLOOKUP(D189,'[1]导出数据(1)'!D$3:I$2157,3,FALSE)</f>
        <v>57</v>
      </c>
      <c r="G189" s="9">
        <f>VLOOKUP(D189,'[1]导出数据(1)'!D$3:I$2157,4,FALSE)</f>
        <v>3</v>
      </c>
      <c r="H189" s="9">
        <f>VLOOKUP(D189,'[1]导出数据(1)'!D$3:I$2157,5,FALSE)</f>
        <v>54</v>
      </c>
      <c r="I189" s="9">
        <f>VLOOKUP(D189,'[1]导出数据(1)'!D$3:I$2157,6,FALSE)</f>
        <v>0</v>
      </c>
      <c r="J189" s="10">
        <f>F189/E189</f>
        <v>28.5</v>
      </c>
    </row>
    <row r="190" spans="1:10">
      <c r="A190" s="6" t="s">
        <v>79</v>
      </c>
      <c r="B190" s="6" t="s">
        <v>252</v>
      </c>
      <c r="C190" s="6" t="s">
        <v>482</v>
      </c>
      <c r="D190" s="6" t="s">
        <v>483</v>
      </c>
      <c r="E190" s="7">
        <v>1</v>
      </c>
      <c r="F190" s="8">
        <f>VLOOKUP(D190,'[1]导出数据(1)'!D$3:I$2157,3,FALSE)</f>
        <v>28</v>
      </c>
      <c r="G190" s="9">
        <f>VLOOKUP(D190,'[1]导出数据(1)'!D$3:I$2157,4,FALSE)</f>
        <v>8</v>
      </c>
      <c r="H190" s="9">
        <f>VLOOKUP(D190,'[1]导出数据(1)'!D$3:I$2157,5,FALSE)</f>
        <v>19</v>
      </c>
      <c r="I190" s="9">
        <f>VLOOKUP(D190,'[1]导出数据(1)'!D$3:I$2157,6,FALSE)</f>
        <v>1</v>
      </c>
      <c r="J190" s="10">
        <f>F190/E190</f>
        <v>28</v>
      </c>
    </row>
    <row r="191" spans="1:10">
      <c r="A191" s="6" t="s">
        <v>115</v>
      </c>
      <c r="B191" s="6" t="s">
        <v>484</v>
      </c>
      <c r="C191" s="6" t="s">
        <v>485</v>
      </c>
      <c r="D191" s="6" t="s">
        <v>486</v>
      </c>
      <c r="E191" s="7">
        <v>1</v>
      </c>
      <c r="F191" s="8">
        <f>VLOOKUP(D191,'[1]导出数据(1)'!D$3:I$2157,3,FALSE)</f>
        <v>28</v>
      </c>
      <c r="G191" s="9">
        <f>VLOOKUP(D191,'[1]导出数据(1)'!D$3:I$2157,4,FALSE)</f>
        <v>0</v>
      </c>
      <c r="H191" s="9">
        <f>VLOOKUP(D191,'[1]导出数据(1)'!D$3:I$2157,5,FALSE)</f>
        <v>21</v>
      </c>
      <c r="I191" s="9">
        <f>VLOOKUP(D191,'[1]导出数据(1)'!D$3:I$2157,6,FALSE)</f>
        <v>7</v>
      </c>
      <c r="J191" s="10">
        <f>F191/E191</f>
        <v>28</v>
      </c>
    </row>
    <row r="192" spans="1:10">
      <c r="A192" s="6" t="s">
        <v>75</v>
      </c>
      <c r="B192" s="6" t="s">
        <v>76</v>
      </c>
      <c r="C192" s="6" t="s">
        <v>487</v>
      </c>
      <c r="D192" s="6" t="s">
        <v>488</v>
      </c>
      <c r="E192" s="7">
        <v>1</v>
      </c>
      <c r="F192" s="8">
        <f>VLOOKUP(D192,'[1]导出数据(1)'!D$3:I$2157,3,FALSE)</f>
        <v>28</v>
      </c>
      <c r="G192" s="9">
        <f>VLOOKUP(D192,'[1]导出数据(1)'!D$3:I$2157,4,FALSE)</f>
        <v>13</v>
      </c>
      <c r="H192" s="9">
        <f>VLOOKUP(D192,'[1]导出数据(1)'!D$3:I$2157,5,FALSE)</f>
        <v>11</v>
      </c>
      <c r="I192" s="9">
        <f>VLOOKUP(D192,'[1]导出数据(1)'!D$3:I$2157,6,FALSE)</f>
        <v>4</v>
      </c>
      <c r="J192" s="10">
        <f>F192/E192</f>
        <v>28</v>
      </c>
    </row>
    <row r="193" spans="1:10">
      <c r="A193" s="6" t="s">
        <v>21</v>
      </c>
      <c r="B193" s="6" t="s">
        <v>489</v>
      </c>
      <c r="C193" s="6" t="s">
        <v>490</v>
      </c>
      <c r="D193" s="6" t="s">
        <v>491</v>
      </c>
      <c r="E193" s="7">
        <v>1</v>
      </c>
      <c r="F193" s="8">
        <f>VLOOKUP(D193,'[1]导出数据(1)'!D$3:I$2157,3,FALSE)</f>
        <v>28</v>
      </c>
      <c r="G193" s="9">
        <f>VLOOKUP(D193,'[1]导出数据(1)'!D$3:I$2157,4,FALSE)</f>
        <v>3</v>
      </c>
      <c r="H193" s="9">
        <f>VLOOKUP(D193,'[1]导出数据(1)'!D$3:I$2157,5,FALSE)</f>
        <v>24</v>
      </c>
      <c r="I193" s="9">
        <f>VLOOKUP(D193,'[1]导出数据(1)'!D$3:I$2157,6,FALSE)</f>
        <v>1</v>
      </c>
      <c r="J193" s="10">
        <f>F193/E193</f>
        <v>28</v>
      </c>
    </row>
    <row r="194" spans="1:10">
      <c r="A194" s="6" t="s">
        <v>21</v>
      </c>
      <c r="B194" s="6" t="s">
        <v>492</v>
      </c>
      <c r="C194" s="6" t="s">
        <v>493</v>
      </c>
      <c r="D194" s="6" t="s">
        <v>494</v>
      </c>
      <c r="E194" s="7">
        <v>2</v>
      </c>
      <c r="F194" s="8">
        <f>VLOOKUP(D194,'[1]导出数据(1)'!D$3:I$2157,3,FALSE)</f>
        <v>56</v>
      </c>
      <c r="G194" s="9">
        <f>VLOOKUP(D194,'[1]导出数据(1)'!D$3:I$2157,4,FALSE)</f>
        <v>3</v>
      </c>
      <c r="H194" s="9">
        <f>VLOOKUP(D194,'[1]导出数据(1)'!D$3:I$2157,5,FALSE)</f>
        <v>52</v>
      </c>
      <c r="I194" s="9">
        <f>VLOOKUP(D194,'[1]导出数据(1)'!D$3:I$2157,6,FALSE)</f>
        <v>1</v>
      </c>
      <c r="J194" s="10">
        <f>F194/E194</f>
        <v>28</v>
      </c>
    </row>
    <row r="195" spans="1:10">
      <c r="A195" s="6" t="s">
        <v>15</v>
      </c>
      <c r="B195" s="6" t="s">
        <v>171</v>
      </c>
      <c r="C195" s="6" t="s">
        <v>495</v>
      </c>
      <c r="D195" s="6" t="s">
        <v>496</v>
      </c>
      <c r="E195" s="7">
        <v>1</v>
      </c>
      <c r="F195" s="8">
        <f>VLOOKUP(D195,'[1]导出数据(1)'!D$3:I$2157,3,FALSE)</f>
        <v>28</v>
      </c>
      <c r="G195" s="9">
        <f>VLOOKUP(D195,'[1]导出数据(1)'!D$3:I$2157,4,FALSE)</f>
        <v>4</v>
      </c>
      <c r="H195" s="9">
        <f>VLOOKUP(D195,'[1]导出数据(1)'!D$3:I$2157,5,FALSE)</f>
        <v>19</v>
      </c>
      <c r="I195" s="9">
        <f>VLOOKUP(D195,'[1]导出数据(1)'!D$3:I$2157,6,FALSE)</f>
        <v>5</v>
      </c>
      <c r="J195" s="10">
        <f>F195/E195</f>
        <v>28</v>
      </c>
    </row>
    <row r="196" spans="1:10">
      <c r="A196" s="6" t="s">
        <v>11</v>
      </c>
      <c r="B196" s="6" t="s">
        <v>12</v>
      </c>
      <c r="C196" s="6" t="s">
        <v>497</v>
      </c>
      <c r="D196" s="6" t="s">
        <v>498</v>
      </c>
      <c r="E196" s="7">
        <v>3</v>
      </c>
      <c r="F196" s="8">
        <f>VLOOKUP(D196,'[1]导出数据(1)'!D$3:I$2157,3,FALSE)</f>
        <v>82</v>
      </c>
      <c r="G196" s="9">
        <f>VLOOKUP(D196,'[1]导出数据(1)'!D$3:I$2157,4,FALSE)</f>
        <v>30</v>
      </c>
      <c r="H196" s="9">
        <f>VLOOKUP(D196,'[1]导出数据(1)'!D$3:I$2157,5,FALSE)</f>
        <v>47</v>
      </c>
      <c r="I196" s="9">
        <f>VLOOKUP(D196,'[1]导出数据(1)'!D$3:I$2157,6,FALSE)</f>
        <v>5</v>
      </c>
      <c r="J196" s="10">
        <f>F196/E196</f>
        <v>27.3333333333333</v>
      </c>
    </row>
    <row r="197" spans="1:10">
      <c r="A197" s="6" t="s">
        <v>115</v>
      </c>
      <c r="B197" s="6" t="s">
        <v>183</v>
      </c>
      <c r="C197" s="6" t="s">
        <v>499</v>
      </c>
      <c r="D197" s="6" t="s">
        <v>500</v>
      </c>
      <c r="E197" s="7">
        <v>1</v>
      </c>
      <c r="F197" s="8">
        <f>VLOOKUP(D197,'[1]导出数据(1)'!D$3:I$2157,3,FALSE)</f>
        <v>27</v>
      </c>
      <c r="G197" s="9">
        <f>VLOOKUP(D197,'[1]导出数据(1)'!D$3:I$2157,4,FALSE)</f>
        <v>11</v>
      </c>
      <c r="H197" s="9">
        <f>VLOOKUP(D197,'[1]导出数据(1)'!D$3:I$2157,5,FALSE)</f>
        <v>5</v>
      </c>
      <c r="I197" s="9">
        <f>VLOOKUP(D197,'[1]导出数据(1)'!D$3:I$2157,6,FALSE)</f>
        <v>11</v>
      </c>
      <c r="J197" s="10">
        <f>F197/E197</f>
        <v>27</v>
      </c>
    </row>
    <row r="198" spans="1:10">
      <c r="A198" s="6" t="s">
        <v>40</v>
      </c>
      <c r="B198" s="6" t="s">
        <v>102</v>
      </c>
      <c r="C198" s="6" t="s">
        <v>501</v>
      </c>
      <c r="D198" s="6" t="s">
        <v>502</v>
      </c>
      <c r="E198" s="7">
        <v>2</v>
      </c>
      <c r="F198" s="8">
        <f>VLOOKUP(D198,'[1]导出数据(1)'!D$3:I$2157,3,FALSE)</f>
        <v>54</v>
      </c>
      <c r="G198" s="9">
        <f>VLOOKUP(D198,'[1]导出数据(1)'!D$3:I$2157,4,FALSE)</f>
        <v>3</v>
      </c>
      <c r="H198" s="9">
        <f>VLOOKUP(D198,'[1]导出数据(1)'!D$3:I$2157,5,FALSE)</f>
        <v>44</v>
      </c>
      <c r="I198" s="9">
        <f>VLOOKUP(D198,'[1]导出数据(1)'!D$3:I$2157,6,FALSE)</f>
        <v>7</v>
      </c>
      <c r="J198" s="10">
        <f>F198/E198</f>
        <v>27</v>
      </c>
    </row>
    <row r="199" spans="1:10">
      <c r="A199" s="6" t="s">
        <v>40</v>
      </c>
      <c r="B199" s="6" t="s">
        <v>223</v>
      </c>
      <c r="C199" s="6" t="s">
        <v>503</v>
      </c>
      <c r="D199" s="6" t="s">
        <v>504</v>
      </c>
      <c r="E199" s="7">
        <v>1</v>
      </c>
      <c r="F199" s="8">
        <f>VLOOKUP(D199,'[1]导出数据(1)'!D$3:I$2157,3,FALSE)</f>
        <v>27</v>
      </c>
      <c r="G199" s="9">
        <f>VLOOKUP(D199,'[1]导出数据(1)'!D$3:I$2157,4,FALSE)</f>
        <v>4</v>
      </c>
      <c r="H199" s="9">
        <f>VLOOKUP(D199,'[1]导出数据(1)'!D$3:I$2157,5,FALSE)</f>
        <v>22</v>
      </c>
      <c r="I199" s="9">
        <f>VLOOKUP(D199,'[1]导出数据(1)'!D$3:I$2157,6,FALSE)</f>
        <v>1</v>
      </c>
      <c r="J199" s="10">
        <f>F199/E199</f>
        <v>27</v>
      </c>
    </row>
    <row r="200" spans="1:10">
      <c r="A200" s="6" t="s">
        <v>40</v>
      </c>
      <c r="B200" s="6" t="s">
        <v>168</v>
      </c>
      <c r="C200" s="6" t="s">
        <v>505</v>
      </c>
      <c r="D200" s="6" t="s">
        <v>506</v>
      </c>
      <c r="E200" s="7">
        <v>1</v>
      </c>
      <c r="F200" s="8">
        <f>VLOOKUP(D200,'[1]导出数据(1)'!D$3:I$2157,3,FALSE)</f>
        <v>27</v>
      </c>
      <c r="G200" s="9">
        <f>VLOOKUP(D200,'[1]导出数据(1)'!D$3:I$2157,4,FALSE)</f>
        <v>0</v>
      </c>
      <c r="H200" s="9">
        <f>VLOOKUP(D200,'[1]导出数据(1)'!D$3:I$2157,5,FALSE)</f>
        <v>25</v>
      </c>
      <c r="I200" s="9">
        <f>VLOOKUP(D200,'[1]导出数据(1)'!D$3:I$2157,6,FALSE)</f>
        <v>2</v>
      </c>
      <c r="J200" s="10">
        <f>F200/E200</f>
        <v>27</v>
      </c>
    </row>
    <row r="201" spans="1:10">
      <c r="A201" s="6" t="s">
        <v>115</v>
      </c>
      <c r="B201" s="6" t="s">
        <v>507</v>
      </c>
      <c r="C201" s="6" t="s">
        <v>508</v>
      </c>
      <c r="D201" s="6" t="s">
        <v>509</v>
      </c>
      <c r="E201" s="7">
        <v>3</v>
      </c>
      <c r="F201" s="8">
        <f>VLOOKUP(D201,'[1]导出数据(1)'!D$3:I$2157,3,FALSE)</f>
        <v>80</v>
      </c>
      <c r="G201" s="9">
        <f>VLOOKUP(D201,'[1]导出数据(1)'!D$3:I$2157,4,FALSE)</f>
        <v>8</v>
      </c>
      <c r="H201" s="9">
        <f>VLOOKUP(D201,'[1]导出数据(1)'!D$3:I$2157,5,FALSE)</f>
        <v>59</v>
      </c>
      <c r="I201" s="9">
        <f>VLOOKUP(D201,'[1]导出数据(1)'!D$3:I$2157,6,FALSE)</f>
        <v>13</v>
      </c>
      <c r="J201" s="10">
        <f>F201/E201</f>
        <v>26.6666666666667</v>
      </c>
    </row>
    <row r="202" spans="1:10">
      <c r="A202" s="6" t="s">
        <v>71</v>
      </c>
      <c r="B202" s="6" t="s">
        <v>72</v>
      </c>
      <c r="C202" s="6" t="s">
        <v>510</v>
      </c>
      <c r="D202" s="6" t="s">
        <v>511</v>
      </c>
      <c r="E202" s="7">
        <v>2</v>
      </c>
      <c r="F202" s="8">
        <f>VLOOKUP(D202,'[1]导出数据(1)'!D$3:I$2157,3,FALSE)</f>
        <v>53</v>
      </c>
      <c r="G202" s="9">
        <f>VLOOKUP(D202,'[1]导出数据(1)'!D$3:I$2157,4,FALSE)</f>
        <v>4</v>
      </c>
      <c r="H202" s="9">
        <f>VLOOKUP(D202,'[1]导出数据(1)'!D$3:I$2157,5,FALSE)</f>
        <v>46</v>
      </c>
      <c r="I202" s="9">
        <f>VLOOKUP(D202,'[1]导出数据(1)'!D$3:I$2157,6,FALSE)</f>
        <v>3</v>
      </c>
      <c r="J202" s="10">
        <f>F202/E202</f>
        <v>26.5</v>
      </c>
    </row>
    <row r="203" spans="1:10">
      <c r="A203" s="6" t="s">
        <v>473</v>
      </c>
      <c r="B203" s="6" t="s">
        <v>512</v>
      </c>
      <c r="C203" s="6" t="s">
        <v>513</v>
      </c>
      <c r="D203" s="6" t="s">
        <v>514</v>
      </c>
      <c r="E203" s="7">
        <v>2</v>
      </c>
      <c r="F203" s="8">
        <f>VLOOKUP(D203,'[1]导出数据(1)'!D$3:I$2157,3,FALSE)</f>
        <v>52</v>
      </c>
      <c r="G203" s="9">
        <f>VLOOKUP(D203,'[1]导出数据(1)'!D$3:I$2157,4,FALSE)</f>
        <v>7</v>
      </c>
      <c r="H203" s="9">
        <f>VLOOKUP(D203,'[1]导出数据(1)'!D$3:I$2157,5,FALSE)</f>
        <v>40</v>
      </c>
      <c r="I203" s="9">
        <f>VLOOKUP(D203,'[1]导出数据(1)'!D$3:I$2157,6,FALSE)</f>
        <v>5</v>
      </c>
      <c r="J203" s="10">
        <f>F203/E203</f>
        <v>26</v>
      </c>
    </row>
    <row r="204" spans="1:10">
      <c r="A204" s="6" t="s">
        <v>21</v>
      </c>
      <c r="B204" s="6" t="s">
        <v>22</v>
      </c>
      <c r="C204" s="6" t="s">
        <v>515</v>
      </c>
      <c r="D204" s="6" t="s">
        <v>516</v>
      </c>
      <c r="E204" s="7">
        <v>1</v>
      </c>
      <c r="F204" s="8">
        <f>VLOOKUP(D204,'[1]导出数据(1)'!D$3:I$2157,3,FALSE)</f>
        <v>26</v>
      </c>
      <c r="G204" s="9">
        <f>VLOOKUP(D204,'[1]导出数据(1)'!D$3:I$2157,4,FALSE)</f>
        <v>4</v>
      </c>
      <c r="H204" s="9">
        <f>VLOOKUP(D204,'[1]导出数据(1)'!D$3:I$2157,5,FALSE)</f>
        <v>19</v>
      </c>
      <c r="I204" s="9">
        <f>VLOOKUP(D204,'[1]导出数据(1)'!D$3:I$2157,6,FALSE)</f>
        <v>3</v>
      </c>
      <c r="J204" s="10">
        <f>F204/E204</f>
        <v>26</v>
      </c>
    </row>
    <row r="205" spans="1:10">
      <c r="A205" s="6" t="s">
        <v>192</v>
      </c>
      <c r="B205" s="6" t="s">
        <v>193</v>
      </c>
      <c r="C205" s="6" t="s">
        <v>517</v>
      </c>
      <c r="D205" s="6" t="s">
        <v>518</v>
      </c>
      <c r="E205" s="7">
        <v>1</v>
      </c>
      <c r="F205" s="8">
        <f>VLOOKUP(D205,'[1]导出数据(1)'!D$3:I$2157,3,FALSE)</f>
        <v>26</v>
      </c>
      <c r="G205" s="9">
        <f>VLOOKUP(D205,'[1]导出数据(1)'!D$3:I$2157,4,FALSE)</f>
        <v>2</v>
      </c>
      <c r="H205" s="9">
        <f>VLOOKUP(D205,'[1]导出数据(1)'!D$3:I$2157,5,FALSE)</f>
        <v>17</v>
      </c>
      <c r="I205" s="9">
        <f>VLOOKUP(D205,'[1]导出数据(1)'!D$3:I$2157,6,FALSE)</f>
        <v>7</v>
      </c>
      <c r="J205" s="10">
        <f>F205/E205</f>
        <v>26</v>
      </c>
    </row>
    <row r="206" spans="1:10">
      <c r="A206" s="6" t="s">
        <v>40</v>
      </c>
      <c r="B206" s="6" t="s">
        <v>102</v>
      </c>
      <c r="C206" s="6" t="s">
        <v>519</v>
      </c>
      <c r="D206" s="6" t="s">
        <v>520</v>
      </c>
      <c r="E206" s="7">
        <v>2</v>
      </c>
      <c r="F206" s="8">
        <f>VLOOKUP(D206,'[1]导出数据(1)'!D$3:I$2157,3,FALSE)</f>
        <v>52</v>
      </c>
      <c r="G206" s="9">
        <f>VLOOKUP(D206,'[1]导出数据(1)'!D$3:I$2157,4,FALSE)</f>
        <v>3</v>
      </c>
      <c r="H206" s="9">
        <f>VLOOKUP(D206,'[1]导出数据(1)'!D$3:I$2157,5,FALSE)</f>
        <v>47</v>
      </c>
      <c r="I206" s="9">
        <f>VLOOKUP(D206,'[1]导出数据(1)'!D$3:I$2157,6,FALSE)</f>
        <v>2</v>
      </c>
      <c r="J206" s="10">
        <f>F206/E206</f>
        <v>26</v>
      </c>
    </row>
    <row r="207" spans="1:10">
      <c r="A207" s="6" t="s">
        <v>40</v>
      </c>
      <c r="B207" s="6" t="s">
        <v>107</v>
      </c>
      <c r="C207" s="6" t="s">
        <v>521</v>
      </c>
      <c r="D207" s="6" t="s">
        <v>522</v>
      </c>
      <c r="E207" s="7">
        <v>1</v>
      </c>
      <c r="F207" s="8">
        <f>VLOOKUP(D207,'[1]导出数据(1)'!D$3:I$2157,3,FALSE)</f>
        <v>26</v>
      </c>
      <c r="G207" s="9">
        <f>VLOOKUP(D207,'[1]导出数据(1)'!D$3:I$2157,4,FALSE)</f>
        <v>3</v>
      </c>
      <c r="H207" s="9">
        <f>VLOOKUP(D207,'[1]导出数据(1)'!D$3:I$2157,5,FALSE)</f>
        <v>23</v>
      </c>
      <c r="I207" s="9">
        <f>VLOOKUP(D207,'[1]导出数据(1)'!D$3:I$2157,6,FALSE)</f>
        <v>0</v>
      </c>
      <c r="J207" s="10">
        <f>F207/E207</f>
        <v>26</v>
      </c>
    </row>
    <row r="208" spans="1:10">
      <c r="A208" s="6" t="s">
        <v>248</v>
      </c>
      <c r="B208" s="6" t="s">
        <v>249</v>
      </c>
      <c r="C208" s="6" t="s">
        <v>523</v>
      </c>
      <c r="D208" s="6" t="s">
        <v>524</v>
      </c>
      <c r="E208" s="7">
        <v>2</v>
      </c>
      <c r="F208" s="8">
        <f>VLOOKUP(D208,'[1]导出数据(1)'!D$3:I$2157,3,FALSE)</f>
        <v>52</v>
      </c>
      <c r="G208" s="9">
        <f>VLOOKUP(D208,'[1]导出数据(1)'!D$3:I$2157,4,FALSE)</f>
        <v>1</v>
      </c>
      <c r="H208" s="9">
        <f>VLOOKUP(D208,'[1]导出数据(1)'!D$3:I$2157,5,FALSE)</f>
        <v>51</v>
      </c>
      <c r="I208" s="9">
        <f>VLOOKUP(D208,'[1]导出数据(1)'!D$3:I$2157,6,FALSE)</f>
        <v>0</v>
      </c>
      <c r="J208" s="10">
        <f>F208/E208</f>
        <v>26</v>
      </c>
    </row>
    <row r="209" spans="1:10">
      <c r="A209" s="6" t="s">
        <v>202</v>
      </c>
      <c r="B209" s="6" t="s">
        <v>203</v>
      </c>
      <c r="C209" s="6" t="s">
        <v>525</v>
      </c>
      <c r="D209" s="6" t="s">
        <v>526</v>
      </c>
      <c r="E209" s="7">
        <v>2</v>
      </c>
      <c r="F209" s="8">
        <f>VLOOKUP(D209,'[1]导出数据(1)'!D$3:I$2157,3,FALSE)</f>
        <v>51</v>
      </c>
      <c r="G209" s="9">
        <f>VLOOKUP(D209,'[1]导出数据(1)'!D$3:I$2157,4,FALSE)</f>
        <v>3</v>
      </c>
      <c r="H209" s="9">
        <f>VLOOKUP(D209,'[1]导出数据(1)'!D$3:I$2157,5,FALSE)</f>
        <v>41</v>
      </c>
      <c r="I209" s="9">
        <f>VLOOKUP(D209,'[1]导出数据(1)'!D$3:I$2157,6,FALSE)</f>
        <v>7</v>
      </c>
      <c r="J209" s="10">
        <f>F209/E209</f>
        <v>25.5</v>
      </c>
    </row>
    <row r="210" spans="1:10">
      <c r="A210" s="6" t="s">
        <v>40</v>
      </c>
      <c r="B210" s="6" t="s">
        <v>102</v>
      </c>
      <c r="C210" s="6" t="s">
        <v>527</v>
      </c>
      <c r="D210" s="6" t="s">
        <v>528</v>
      </c>
      <c r="E210" s="7">
        <v>6</v>
      </c>
      <c r="F210" s="8">
        <f>VLOOKUP(D210,'[1]导出数据(1)'!D$3:I$2157,3,FALSE)</f>
        <v>153</v>
      </c>
      <c r="G210" s="9">
        <f>VLOOKUP(D210,'[1]导出数据(1)'!D$3:I$2157,4,FALSE)</f>
        <v>6</v>
      </c>
      <c r="H210" s="9">
        <f>VLOOKUP(D210,'[1]导出数据(1)'!D$3:I$2157,5,FALSE)</f>
        <v>132</v>
      </c>
      <c r="I210" s="9">
        <f>VLOOKUP(D210,'[1]导出数据(1)'!D$3:I$2157,6,FALSE)</f>
        <v>15</v>
      </c>
      <c r="J210" s="10">
        <f>F210/E210</f>
        <v>25.5</v>
      </c>
    </row>
    <row r="211" spans="1:10">
      <c r="A211" s="6" t="s">
        <v>15</v>
      </c>
      <c r="B211" s="6" t="s">
        <v>145</v>
      </c>
      <c r="C211" s="6" t="s">
        <v>529</v>
      </c>
      <c r="D211" s="6" t="s">
        <v>530</v>
      </c>
      <c r="E211" s="7">
        <v>2</v>
      </c>
      <c r="F211" s="8">
        <f>VLOOKUP(D211,'[1]导出数据(1)'!D$3:I$2157,3,FALSE)</f>
        <v>51</v>
      </c>
      <c r="G211" s="9">
        <f>VLOOKUP(D211,'[1]导出数据(1)'!D$3:I$2157,4,FALSE)</f>
        <v>2</v>
      </c>
      <c r="H211" s="9">
        <f>VLOOKUP(D211,'[1]导出数据(1)'!D$3:I$2157,5,FALSE)</f>
        <v>44</v>
      </c>
      <c r="I211" s="9">
        <f>VLOOKUP(D211,'[1]导出数据(1)'!D$3:I$2157,6,FALSE)</f>
        <v>5</v>
      </c>
      <c r="J211" s="10">
        <f>F211/E211</f>
        <v>25.5</v>
      </c>
    </row>
    <row r="212" spans="1:10">
      <c r="A212" s="6" t="s">
        <v>33</v>
      </c>
      <c r="B212" s="6" t="s">
        <v>318</v>
      </c>
      <c r="C212" s="6" t="s">
        <v>531</v>
      </c>
      <c r="D212" s="6" t="s">
        <v>532</v>
      </c>
      <c r="E212" s="7">
        <v>4</v>
      </c>
      <c r="F212" s="8">
        <f>VLOOKUP(D212,'[1]导出数据(1)'!D$3:I$2157,3,FALSE)</f>
        <v>100</v>
      </c>
      <c r="G212" s="9">
        <f>VLOOKUP(D212,'[1]导出数据(1)'!D$3:I$2157,4,FALSE)</f>
        <v>3</v>
      </c>
      <c r="H212" s="9">
        <f>VLOOKUP(D212,'[1]导出数据(1)'!D$3:I$2157,5,FALSE)</f>
        <v>95</v>
      </c>
      <c r="I212" s="9">
        <f>VLOOKUP(D212,'[1]导出数据(1)'!D$3:I$2157,6,FALSE)</f>
        <v>2</v>
      </c>
      <c r="J212" s="10">
        <f>F212/E212</f>
        <v>25</v>
      </c>
    </row>
    <row r="213" spans="1:10">
      <c r="A213" s="6" t="s">
        <v>21</v>
      </c>
      <c r="B213" s="6" t="s">
        <v>142</v>
      </c>
      <c r="C213" s="6" t="s">
        <v>533</v>
      </c>
      <c r="D213" s="6" t="s">
        <v>534</v>
      </c>
      <c r="E213" s="7">
        <v>1</v>
      </c>
      <c r="F213" s="8">
        <f>VLOOKUP(D213,'[1]导出数据(1)'!D$3:I$2157,3,FALSE)</f>
        <v>25</v>
      </c>
      <c r="G213" s="9">
        <f>VLOOKUP(D213,'[1]导出数据(1)'!D$3:I$2157,4,FALSE)</f>
        <v>7</v>
      </c>
      <c r="H213" s="9">
        <f>VLOOKUP(D213,'[1]导出数据(1)'!D$3:I$2157,5,FALSE)</f>
        <v>16</v>
      </c>
      <c r="I213" s="9">
        <f>VLOOKUP(D213,'[1]导出数据(1)'!D$3:I$2157,6,FALSE)</f>
        <v>2</v>
      </c>
      <c r="J213" s="10">
        <f>F213/E213</f>
        <v>25</v>
      </c>
    </row>
    <row r="214" spans="1:10">
      <c r="A214" s="6" t="s">
        <v>15</v>
      </c>
      <c r="B214" s="6" t="s">
        <v>285</v>
      </c>
      <c r="C214" s="6" t="s">
        <v>535</v>
      </c>
      <c r="D214" s="6" t="s">
        <v>536</v>
      </c>
      <c r="E214" s="7">
        <v>1</v>
      </c>
      <c r="F214" s="8">
        <f>VLOOKUP(D214,'[1]导出数据(1)'!D$3:I$2157,3,FALSE)</f>
        <v>25</v>
      </c>
      <c r="G214" s="9">
        <f>VLOOKUP(D214,'[1]导出数据(1)'!D$3:I$2157,4,FALSE)</f>
        <v>5</v>
      </c>
      <c r="H214" s="9">
        <f>VLOOKUP(D214,'[1]导出数据(1)'!D$3:I$2157,5,FALSE)</f>
        <v>16</v>
      </c>
      <c r="I214" s="9">
        <f>VLOOKUP(D214,'[1]导出数据(1)'!D$3:I$2157,6,FALSE)</f>
        <v>4</v>
      </c>
      <c r="J214" s="10">
        <f>F214/E214</f>
        <v>25</v>
      </c>
    </row>
    <row r="215" spans="1:10">
      <c r="A215" s="6" t="s">
        <v>11</v>
      </c>
      <c r="B215" s="6" t="s">
        <v>12</v>
      </c>
      <c r="C215" s="6" t="s">
        <v>537</v>
      </c>
      <c r="D215" s="6" t="s">
        <v>538</v>
      </c>
      <c r="E215" s="7">
        <v>3</v>
      </c>
      <c r="F215" s="8">
        <f>VLOOKUP(D215,'[1]导出数据(1)'!D$3:I$2157,3,FALSE)</f>
        <v>74</v>
      </c>
      <c r="G215" s="9">
        <f>VLOOKUP(D215,'[1]导出数据(1)'!D$3:I$2157,4,FALSE)</f>
        <v>20</v>
      </c>
      <c r="H215" s="9">
        <f>VLOOKUP(D215,'[1]导出数据(1)'!D$3:I$2157,5,FALSE)</f>
        <v>46</v>
      </c>
      <c r="I215" s="9">
        <f>VLOOKUP(D215,'[1]导出数据(1)'!D$3:I$2157,6,FALSE)</f>
        <v>8</v>
      </c>
      <c r="J215" s="10">
        <f>F215/E215</f>
        <v>24.6666666666667</v>
      </c>
    </row>
    <row r="216" spans="1:10">
      <c r="A216" s="6" t="s">
        <v>473</v>
      </c>
      <c r="B216" s="6" t="s">
        <v>539</v>
      </c>
      <c r="C216" s="6" t="s">
        <v>540</v>
      </c>
      <c r="D216" s="6" t="s">
        <v>541</v>
      </c>
      <c r="E216" s="7">
        <v>6</v>
      </c>
      <c r="F216" s="8">
        <f>VLOOKUP(D216,'[1]导出数据(1)'!D$3:I$2157,3,FALSE)</f>
        <v>144</v>
      </c>
      <c r="G216" s="9">
        <f>VLOOKUP(D216,'[1]导出数据(1)'!D$3:I$2157,4,FALSE)</f>
        <v>10</v>
      </c>
      <c r="H216" s="9">
        <f>VLOOKUP(D216,'[1]导出数据(1)'!D$3:I$2157,5,FALSE)</f>
        <v>124</v>
      </c>
      <c r="I216" s="9">
        <f>VLOOKUP(D216,'[1]导出数据(1)'!D$3:I$2157,6,FALSE)</f>
        <v>10</v>
      </c>
      <c r="J216" s="10">
        <f>F216/E216</f>
        <v>24</v>
      </c>
    </row>
    <row r="217" spans="1:10">
      <c r="A217" s="6" t="s">
        <v>115</v>
      </c>
      <c r="B217" s="6" t="s">
        <v>116</v>
      </c>
      <c r="C217" s="6" t="s">
        <v>542</v>
      </c>
      <c r="D217" s="6" t="s">
        <v>543</v>
      </c>
      <c r="E217" s="7">
        <v>1</v>
      </c>
      <c r="F217" s="8">
        <f>VLOOKUP(D217,'[1]导出数据(1)'!D$3:I$2157,3,FALSE)</f>
        <v>24</v>
      </c>
      <c r="G217" s="9">
        <f>VLOOKUP(D217,'[1]导出数据(1)'!D$3:I$2157,4,FALSE)</f>
        <v>4</v>
      </c>
      <c r="H217" s="9">
        <f>VLOOKUP(D217,'[1]导出数据(1)'!D$3:I$2157,5,FALSE)</f>
        <v>19</v>
      </c>
      <c r="I217" s="9">
        <f>VLOOKUP(D217,'[1]导出数据(1)'!D$3:I$2157,6,FALSE)</f>
        <v>1</v>
      </c>
      <c r="J217" s="10">
        <f>F217/E217</f>
        <v>24</v>
      </c>
    </row>
    <row r="218" spans="1:10">
      <c r="A218" s="6" t="s">
        <v>21</v>
      </c>
      <c r="B218" s="6" t="s">
        <v>110</v>
      </c>
      <c r="C218" s="6" t="s">
        <v>544</v>
      </c>
      <c r="D218" s="6" t="s">
        <v>545</v>
      </c>
      <c r="E218" s="7">
        <v>1</v>
      </c>
      <c r="F218" s="8">
        <f>VLOOKUP(D218,'[1]导出数据(1)'!D$3:I$2157,3,FALSE)</f>
        <v>24</v>
      </c>
      <c r="G218" s="9">
        <f>VLOOKUP(D218,'[1]导出数据(1)'!D$3:I$2157,4,FALSE)</f>
        <v>5</v>
      </c>
      <c r="H218" s="9">
        <f>VLOOKUP(D218,'[1]导出数据(1)'!D$3:I$2157,5,FALSE)</f>
        <v>17</v>
      </c>
      <c r="I218" s="9">
        <f>VLOOKUP(D218,'[1]导出数据(1)'!D$3:I$2157,6,FALSE)</f>
        <v>2</v>
      </c>
      <c r="J218" s="10">
        <f>F218/E218</f>
        <v>24</v>
      </c>
    </row>
    <row r="219" spans="1:10">
      <c r="A219" s="6" t="s">
        <v>21</v>
      </c>
      <c r="B219" s="6" t="s">
        <v>30</v>
      </c>
      <c r="C219" s="6" t="s">
        <v>546</v>
      </c>
      <c r="D219" s="6" t="s">
        <v>547</v>
      </c>
      <c r="E219" s="7">
        <v>1</v>
      </c>
      <c r="F219" s="8">
        <f>VLOOKUP(D219,'[1]导出数据(1)'!D$3:I$2157,3,FALSE)</f>
        <v>24</v>
      </c>
      <c r="G219" s="9">
        <f>VLOOKUP(D219,'[1]导出数据(1)'!D$3:I$2157,4,FALSE)</f>
        <v>4</v>
      </c>
      <c r="H219" s="9">
        <f>VLOOKUP(D219,'[1]导出数据(1)'!D$3:I$2157,5,FALSE)</f>
        <v>19</v>
      </c>
      <c r="I219" s="9">
        <f>VLOOKUP(D219,'[1]导出数据(1)'!D$3:I$2157,6,FALSE)</f>
        <v>1</v>
      </c>
      <c r="J219" s="10">
        <f>F219/E219</f>
        <v>24</v>
      </c>
    </row>
    <row r="220" spans="1:10">
      <c r="A220" s="6" t="s">
        <v>40</v>
      </c>
      <c r="B220" s="6" t="s">
        <v>102</v>
      </c>
      <c r="C220" s="6" t="s">
        <v>548</v>
      </c>
      <c r="D220" s="6" t="s">
        <v>549</v>
      </c>
      <c r="E220" s="7">
        <v>2</v>
      </c>
      <c r="F220" s="8">
        <f>VLOOKUP(D220,'[1]导出数据(1)'!D$3:I$2157,3,FALSE)</f>
        <v>48</v>
      </c>
      <c r="G220" s="9">
        <f>VLOOKUP(D220,'[1]导出数据(1)'!D$3:I$2157,4,FALSE)</f>
        <v>13</v>
      </c>
      <c r="H220" s="9">
        <f>VLOOKUP(D220,'[1]导出数据(1)'!D$3:I$2157,5,FALSE)</f>
        <v>24</v>
      </c>
      <c r="I220" s="9">
        <f>VLOOKUP(D220,'[1]导出数据(1)'!D$3:I$2157,6,FALSE)</f>
        <v>11</v>
      </c>
      <c r="J220" s="10">
        <f>F220/E220</f>
        <v>24</v>
      </c>
    </row>
    <row r="221" spans="1:10">
      <c r="A221" s="6" t="s">
        <v>15</v>
      </c>
      <c r="B221" s="6" t="s">
        <v>550</v>
      </c>
      <c r="C221" s="6" t="s">
        <v>551</v>
      </c>
      <c r="D221" s="6" t="s">
        <v>552</v>
      </c>
      <c r="E221" s="7">
        <v>1</v>
      </c>
      <c r="F221" s="8">
        <f>VLOOKUP(D221,'[1]导出数据(1)'!D$3:I$2157,3,FALSE)</f>
        <v>24</v>
      </c>
      <c r="G221" s="9">
        <f>VLOOKUP(D221,'[1]导出数据(1)'!D$3:I$2157,4,FALSE)</f>
        <v>1</v>
      </c>
      <c r="H221" s="9">
        <f>VLOOKUP(D221,'[1]导出数据(1)'!D$3:I$2157,5,FALSE)</f>
        <v>18</v>
      </c>
      <c r="I221" s="9">
        <f>VLOOKUP(D221,'[1]导出数据(1)'!D$3:I$2157,6,FALSE)</f>
        <v>5</v>
      </c>
      <c r="J221" s="10">
        <f>F221/E221</f>
        <v>24</v>
      </c>
    </row>
    <row r="222" spans="1:10">
      <c r="A222" s="6" t="s">
        <v>473</v>
      </c>
      <c r="B222" s="6" t="s">
        <v>553</v>
      </c>
      <c r="C222" s="6" t="s">
        <v>554</v>
      </c>
      <c r="D222" s="6" t="s">
        <v>555</v>
      </c>
      <c r="E222" s="7">
        <v>5</v>
      </c>
      <c r="F222" s="8">
        <f>VLOOKUP(D222,'[1]导出数据(1)'!D$3:I$2157,3,FALSE)</f>
        <v>119</v>
      </c>
      <c r="G222" s="9">
        <f>VLOOKUP(D222,'[1]导出数据(1)'!D$3:I$2157,4,FALSE)</f>
        <v>3</v>
      </c>
      <c r="H222" s="9">
        <f>VLOOKUP(D222,'[1]导出数据(1)'!D$3:I$2157,5,FALSE)</f>
        <v>110</v>
      </c>
      <c r="I222" s="9">
        <f>VLOOKUP(D222,'[1]导出数据(1)'!D$3:I$2157,6,FALSE)</f>
        <v>6</v>
      </c>
      <c r="J222" s="10">
        <f>F222/E222</f>
        <v>23.8</v>
      </c>
    </row>
    <row r="223" spans="1:10">
      <c r="A223" s="6" t="s">
        <v>79</v>
      </c>
      <c r="B223" s="6" t="s">
        <v>80</v>
      </c>
      <c r="C223" s="6" t="s">
        <v>556</v>
      </c>
      <c r="D223" s="6" t="s">
        <v>557</v>
      </c>
      <c r="E223" s="7">
        <v>4</v>
      </c>
      <c r="F223" s="8">
        <f>VLOOKUP(D223,'[1]导出数据(1)'!D$3:I$2157,3,FALSE)</f>
        <v>94</v>
      </c>
      <c r="G223" s="9">
        <f>VLOOKUP(D223,'[1]导出数据(1)'!D$3:I$2157,4,FALSE)</f>
        <v>2</v>
      </c>
      <c r="H223" s="9">
        <f>VLOOKUP(D223,'[1]导出数据(1)'!D$3:I$2157,5,FALSE)</f>
        <v>82</v>
      </c>
      <c r="I223" s="9">
        <f>VLOOKUP(D223,'[1]导出数据(1)'!D$3:I$2157,6,FALSE)</f>
        <v>10</v>
      </c>
      <c r="J223" s="10">
        <f>F223/E223</f>
        <v>23.5</v>
      </c>
    </row>
    <row r="224" spans="1:10">
      <c r="A224" s="6" t="s">
        <v>11</v>
      </c>
      <c r="B224" s="6" t="s">
        <v>12</v>
      </c>
      <c r="C224" s="6" t="s">
        <v>558</v>
      </c>
      <c r="D224" s="6" t="s">
        <v>559</v>
      </c>
      <c r="E224" s="7">
        <v>6</v>
      </c>
      <c r="F224" s="8">
        <f>VLOOKUP(D224,'[1]导出数据(1)'!D$3:I$2157,3,FALSE)</f>
        <v>141</v>
      </c>
      <c r="G224" s="9">
        <f>VLOOKUP(D224,'[1]导出数据(1)'!D$3:I$2157,4,FALSE)</f>
        <v>37</v>
      </c>
      <c r="H224" s="9">
        <f>VLOOKUP(D224,'[1]导出数据(1)'!D$3:I$2157,5,FALSE)</f>
        <v>98</v>
      </c>
      <c r="I224" s="9">
        <f>VLOOKUP(D224,'[1]导出数据(1)'!D$3:I$2157,6,FALSE)</f>
        <v>6</v>
      </c>
      <c r="J224" s="10">
        <f>F224/E224</f>
        <v>23.5</v>
      </c>
    </row>
    <row r="225" spans="1:10">
      <c r="A225" s="6" t="s">
        <v>15</v>
      </c>
      <c r="B225" s="6" t="s">
        <v>171</v>
      </c>
      <c r="C225" s="6" t="s">
        <v>560</v>
      </c>
      <c r="D225" s="6" t="s">
        <v>561</v>
      </c>
      <c r="E225" s="7">
        <v>2</v>
      </c>
      <c r="F225" s="8">
        <f>VLOOKUP(D225,'[1]导出数据(1)'!D$3:I$2157,3,FALSE)</f>
        <v>47</v>
      </c>
      <c r="G225" s="9">
        <f>VLOOKUP(D225,'[1]导出数据(1)'!D$3:I$2157,4,FALSE)</f>
        <v>6</v>
      </c>
      <c r="H225" s="9">
        <f>VLOOKUP(D225,'[1]导出数据(1)'!D$3:I$2157,5,FALSE)</f>
        <v>39</v>
      </c>
      <c r="I225" s="9">
        <f>VLOOKUP(D225,'[1]导出数据(1)'!D$3:I$2157,6,FALSE)</f>
        <v>2</v>
      </c>
      <c r="J225" s="10">
        <f>F225/E225</f>
        <v>23.5</v>
      </c>
    </row>
    <row r="226" spans="1:10">
      <c r="A226" s="6" t="s">
        <v>115</v>
      </c>
      <c r="B226" s="6" t="s">
        <v>199</v>
      </c>
      <c r="C226" s="6" t="s">
        <v>562</v>
      </c>
      <c r="D226" s="6" t="s">
        <v>563</v>
      </c>
      <c r="E226" s="7">
        <v>1</v>
      </c>
      <c r="F226" s="8">
        <f>VLOOKUP(D226,'[1]导出数据(1)'!D$3:I$2157,3,FALSE)</f>
        <v>23</v>
      </c>
      <c r="G226" s="9">
        <f>VLOOKUP(D226,'[1]导出数据(1)'!D$3:I$2157,4,FALSE)</f>
        <v>3</v>
      </c>
      <c r="H226" s="9">
        <f>VLOOKUP(D226,'[1]导出数据(1)'!D$3:I$2157,5,FALSE)</f>
        <v>20</v>
      </c>
      <c r="I226" s="9">
        <f>VLOOKUP(D226,'[1]导出数据(1)'!D$3:I$2157,6,FALSE)</f>
        <v>0</v>
      </c>
      <c r="J226" s="10">
        <f>F226/E226</f>
        <v>23</v>
      </c>
    </row>
    <row r="227" spans="1:10">
      <c r="A227" s="6" t="s">
        <v>40</v>
      </c>
      <c r="B227" s="6" t="s">
        <v>102</v>
      </c>
      <c r="C227" s="6" t="s">
        <v>564</v>
      </c>
      <c r="D227" s="6" t="s">
        <v>565</v>
      </c>
      <c r="E227" s="7">
        <v>3</v>
      </c>
      <c r="F227" s="8">
        <f>VLOOKUP(D227,'[1]导出数据(1)'!D$3:I$2157,3,FALSE)</f>
        <v>69</v>
      </c>
      <c r="G227" s="9">
        <f>VLOOKUP(D227,'[1]导出数据(1)'!D$3:I$2157,4,FALSE)</f>
        <v>0</v>
      </c>
      <c r="H227" s="9">
        <f>VLOOKUP(D227,'[1]导出数据(1)'!D$3:I$2157,5,FALSE)</f>
        <v>61</v>
      </c>
      <c r="I227" s="9">
        <f>VLOOKUP(D227,'[1]导出数据(1)'!D$3:I$2157,6,FALSE)</f>
        <v>8</v>
      </c>
      <c r="J227" s="10">
        <f>F227/E227</f>
        <v>23</v>
      </c>
    </row>
    <row r="228" spans="1:10">
      <c r="A228" s="6" t="s">
        <v>192</v>
      </c>
      <c r="B228" s="6" t="s">
        <v>346</v>
      </c>
      <c r="C228" s="6" t="s">
        <v>566</v>
      </c>
      <c r="D228" s="6" t="s">
        <v>567</v>
      </c>
      <c r="E228" s="7">
        <v>8</v>
      </c>
      <c r="F228" s="8">
        <f>VLOOKUP(D228,'[1]导出数据(1)'!D$3:I$2157,3,FALSE)</f>
        <v>181</v>
      </c>
      <c r="G228" s="9">
        <f>VLOOKUP(D228,'[1]导出数据(1)'!D$3:I$2157,4,FALSE)</f>
        <v>16</v>
      </c>
      <c r="H228" s="9">
        <f>VLOOKUP(D228,'[1]导出数据(1)'!D$3:I$2157,5,FALSE)</f>
        <v>153</v>
      </c>
      <c r="I228" s="9">
        <f>VLOOKUP(D228,'[1]导出数据(1)'!D$3:I$2157,6,FALSE)</f>
        <v>12</v>
      </c>
      <c r="J228" s="10">
        <f>F228/E228</f>
        <v>22.625</v>
      </c>
    </row>
    <row r="229" spans="1:10">
      <c r="A229" s="6" t="s">
        <v>33</v>
      </c>
      <c r="B229" s="6" t="s">
        <v>318</v>
      </c>
      <c r="C229" s="6" t="s">
        <v>568</v>
      </c>
      <c r="D229" s="6" t="s">
        <v>569</v>
      </c>
      <c r="E229" s="7">
        <v>4</v>
      </c>
      <c r="F229" s="8">
        <f>VLOOKUP(D229,'[1]导出数据(1)'!D$3:I$2157,3,FALSE)</f>
        <v>88</v>
      </c>
      <c r="G229" s="9">
        <f>VLOOKUP(D229,'[1]导出数据(1)'!D$3:I$2157,4,FALSE)</f>
        <v>2</v>
      </c>
      <c r="H229" s="9">
        <f>VLOOKUP(D229,'[1]导出数据(1)'!D$3:I$2157,5,FALSE)</f>
        <v>58</v>
      </c>
      <c r="I229" s="9">
        <f>VLOOKUP(D229,'[1]导出数据(1)'!D$3:I$2157,6,FALSE)</f>
        <v>28</v>
      </c>
      <c r="J229" s="10">
        <f>F229/E229</f>
        <v>22</v>
      </c>
    </row>
    <row r="230" spans="1:10">
      <c r="A230" s="6" t="s">
        <v>21</v>
      </c>
      <c r="B230" s="6" t="s">
        <v>152</v>
      </c>
      <c r="C230" s="6" t="s">
        <v>570</v>
      </c>
      <c r="D230" s="6" t="s">
        <v>571</v>
      </c>
      <c r="E230" s="7">
        <v>1</v>
      </c>
      <c r="F230" s="8">
        <f>VLOOKUP(D230,'[1]导出数据(1)'!D$3:I$2157,3,FALSE)</f>
        <v>22</v>
      </c>
      <c r="G230" s="9">
        <f>VLOOKUP(D230,'[1]导出数据(1)'!D$3:I$2157,4,FALSE)</f>
        <v>2</v>
      </c>
      <c r="H230" s="9">
        <f>VLOOKUP(D230,'[1]导出数据(1)'!D$3:I$2157,5,FALSE)</f>
        <v>18</v>
      </c>
      <c r="I230" s="9">
        <f>VLOOKUP(D230,'[1]导出数据(1)'!D$3:I$2157,6,FALSE)</f>
        <v>2</v>
      </c>
      <c r="J230" s="10">
        <f>F230/E230</f>
        <v>22</v>
      </c>
    </row>
    <row r="231" spans="1:10">
      <c r="A231" s="6" t="s">
        <v>15</v>
      </c>
      <c r="B231" s="6" t="s">
        <v>53</v>
      </c>
      <c r="C231" s="6" t="s">
        <v>572</v>
      </c>
      <c r="D231" s="6" t="s">
        <v>573</v>
      </c>
      <c r="E231" s="7">
        <v>1</v>
      </c>
      <c r="F231" s="8">
        <f>VLOOKUP(D231,'[1]导出数据(1)'!D$3:I$2157,3,FALSE)</f>
        <v>22</v>
      </c>
      <c r="G231" s="9">
        <f>VLOOKUP(D231,'[1]导出数据(1)'!D$3:I$2157,4,FALSE)</f>
        <v>0</v>
      </c>
      <c r="H231" s="9">
        <f>VLOOKUP(D231,'[1]导出数据(1)'!D$3:I$2157,5,FALSE)</f>
        <v>12</v>
      </c>
      <c r="I231" s="9">
        <f>VLOOKUP(D231,'[1]导出数据(1)'!D$3:I$2157,6,FALSE)</f>
        <v>10</v>
      </c>
      <c r="J231" s="10">
        <f>F231/E231</f>
        <v>22</v>
      </c>
    </row>
    <row r="232" spans="1:10">
      <c r="A232" s="6" t="s">
        <v>79</v>
      </c>
      <c r="B232" s="6" t="s">
        <v>80</v>
      </c>
      <c r="C232" s="6" t="s">
        <v>574</v>
      </c>
      <c r="D232" s="6" t="s">
        <v>575</v>
      </c>
      <c r="E232" s="7">
        <v>5</v>
      </c>
      <c r="F232" s="8">
        <f>VLOOKUP(D232,'[1]导出数据(1)'!D$3:I$2157,3,FALSE)</f>
        <v>109</v>
      </c>
      <c r="G232" s="9">
        <f>VLOOKUP(D232,'[1]导出数据(1)'!D$3:I$2157,4,FALSE)</f>
        <v>22</v>
      </c>
      <c r="H232" s="9">
        <f>VLOOKUP(D232,'[1]导出数据(1)'!D$3:I$2157,5,FALSE)</f>
        <v>81</v>
      </c>
      <c r="I232" s="9">
        <f>VLOOKUP(D232,'[1]导出数据(1)'!D$3:I$2157,6,FALSE)</f>
        <v>6</v>
      </c>
      <c r="J232" s="10">
        <f>F232/E232</f>
        <v>21.8</v>
      </c>
    </row>
    <row r="233" spans="1:10">
      <c r="A233" s="6" t="s">
        <v>40</v>
      </c>
      <c r="B233" s="6" t="s">
        <v>102</v>
      </c>
      <c r="C233" s="6" t="s">
        <v>576</v>
      </c>
      <c r="D233" s="6" t="s">
        <v>577</v>
      </c>
      <c r="E233" s="7">
        <v>5</v>
      </c>
      <c r="F233" s="8">
        <f>VLOOKUP(D233,'[1]导出数据(1)'!D$3:I$2157,3,FALSE)</f>
        <v>108</v>
      </c>
      <c r="G233" s="9">
        <f>VLOOKUP(D233,'[1]导出数据(1)'!D$3:I$2157,4,FALSE)</f>
        <v>5</v>
      </c>
      <c r="H233" s="9">
        <f>VLOOKUP(D233,'[1]导出数据(1)'!D$3:I$2157,5,FALSE)</f>
        <v>98</v>
      </c>
      <c r="I233" s="9">
        <f>VLOOKUP(D233,'[1]导出数据(1)'!D$3:I$2157,6,FALSE)</f>
        <v>5</v>
      </c>
      <c r="J233" s="10">
        <f>F233/E233</f>
        <v>21.6</v>
      </c>
    </row>
    <row r="234" spans="1:10">
      <c r="A234" s="6" t="s">
        <v>192</v>
      </c>
      <c r="B234" s="6" t="s">
        <v>346</v>
      </c>
      <c r="C234" s="6" t="s">
        <v>578</v>
      </c>
      <c r="D234" s="6" t="s">
        <v>579</v>
      </c>
      <c r="E234" s="7">
        <v>4</v>
      </c>
      <c r="F234" s="8">
        <f>VLOOKUP(D234,'[1]导出数据(1)'!D$3:I$2157,3,FALSE)</f>
        <v>86</v>
      </c>
      <c r="G234" s="9">
        <f>VLOOKUP(D234,'[1]导出数据(1)'!D$3:I$2157,4,FALSE)</f>
        <v>5</v>
      </c>
      <c r="H234" s="9">
        <f>VLOOKUP(D234,'[1]导出数据(1)'!D$3:I$2157,5,FALSE)</f>
        <v>73</v>
      </c>
      <c r="I234" s="9">
        <f>VLOOKUP(D234,'[1]导出数据(1)'!D$3:I$2157,6,FALSE)</f>
        <v>8</v>
      </c>
      <c r="J234" s="10">
        <f>F234/E234</f>
        <v>21.5</v>
      </c>
    </row>
    <row r="235" spans="1:10">
      <c r="A235" s="6" t="s">
        <v>40</v>
      </c>
      <c r="B235" s="6" t="s">
        <v>102</v>
      </c>
      <c r="C235" s="6" t="s">
        <v>580</v>
      </c>
      <c r="D235" s="6" t="s">
        <v>581</v>
      </c>
      <c r="E235" s="7">
        <v>10</v>
      </c>
      <c r="F235" s="8">
        <f>VLOOKUP(D235,'[1]导出数据(1)'!D$3:I$2157,3,FALSE)</f>
        <v>215</v>
      </c>
      <c r="G235" s="9">
        <f>VLOOKUP(D235,'[1]导出数据(1)'!D$3:I$2157,4,FALSE)</f>
        <v>1</v>
      </c>
      <c r="H235" s="9">
        <f>VLOOKUP(D235,'[1]导出数据(1)'!D$3:I$2157,5,FALSE)</f>
        <v>205</v>
      </c>
      <c r="I235" s="9">
        <f>VLOOKUP(D235,'[1]导出数据(1)'!D$3:I$2157,6,FALSE)</f>
        <v>9</v>
      </c>
      <c r="J235" s="10">
        <f>F235/E235</f>
        <v>21.5</v>
      </c>
    </row>
    <row r="236" spans="1:10">
      <c r="A236" s="6" t="s">
        <v>115</v>
      </c>
      <c r="B236" s="6" t="s">
        <v>206</v>
      </c>
      <c r="C236" s="6" t="s">
        <v>582</v>
      </c>
      <c r="D236" s="6" t="s">
        <v>583</v>
      </c>
      <c r="E236" s="7">
        <v>1</v>
      </c>
      <c r="F236" s="8">
        <f>VLOOKUP(D236,'[1]导出数据(1)'!D$3:I$2157,3,FALSE)</f>
        <v>21</v>
      </c>
      <c r="G236" s="9">
        <f>VLOOKUP(D236,'[1]导出数据(1)'!D$3:I$2157,4,FALSE)</f>
        <v>4</v>
      </c>
      <c r="H236" s="9">
        <f>VLOOKUP(D236,'[1]导出数据(1)'!D$3:I$2157,5,FALSE)</f>
        <v>16</v>
      </c>
      <c r="I236" s="9">
        <f>VLOOKUP(D236,'[1]导出数据(1)'!D$3:I$2157,6,FALSE)</f>
        <v>1</v>
      </c>
      <c r="J236" s="10">
        <f>F236/E236</f>
        <v>21</v>
      </c>
    </row>
    <row r="237" spans="1:10">
      <c r="A237" s="6" t="s">
        <v>75</v>
      </c>
      <c r="B237" s="6" t="s">
        <v>76</v>
      </c>
      <c r="C237" s="6" t="s">
        <v>584</v>
      </c>
      <c r="D237" s="6" t="s">
        <v>585</v>
      </c>
      <c r="E237" s="7">
        <v>1</v>
      </c>
      <c r="F237" s="8">
        <f>VLOOKUP(D237,'[1]导出数据(1)'!D$3:I$2157,3,FALSE)</f>
        <v>21</v>
      </c>
      <c r="G237" s="9">
        <f>VLOOKUP(D237,'[1]导出数据(1)'!D$3:I$2157,4,FALSE)</f>
        <v>12</v>
      </c>
      <c r="H237" s="9">
        <f>VLOOKUP(D237,'[1]导出数据(1)'!D$3:I$2157,5,FALSE)</f>
        <v>6</v>
      </c>
      <c r="I237" s="9">
        <f>VLOOKUP(D237,'[1]导出数据(1)'!D$3:I$2157,6,FALSE)</f>
        <v>3</v>
      </c>
      <c r="J237" s="10">
        <f>F237/E237</f>
        <v>21</v>
      </c>
    </row>
    <row r="238" spans="1:10">
      <c r="A238" s="6" t="s">
        <v>15</v>
      </c>
      <c r="B238" s="6" t="s">
        <v>586</v>
      </c>
      <c r="C238" s="6" t="s">
        <v>587</v>
      </c>
      <c r="D238" s="6" t="s">
        <v>588</v>
      </c>
      <c r="E238" s="7">
        <v>2</v>
      </c>
      <c r="F238" s="8">
        <f>VLOOKUP(D238,'[1]导出数据(1)'!D$3:I$2157,3,FALSE)</f>
        <v>42</v>
      </c>
      <c r="G238" s="9">
        <f>VLOOKUP(D238,'[1]导出数据(1)'!D$3:I$2157,4,FALSE)</f>
        <v>1</v>
      </c>
      <c r="H238" s="9">
        <f>VLOOKUP(D238,'[1]导出数据(1)'!D$3:I$2157,5,FALSE)</f>
        <v>33</v>
      </c>
      <c r="I238" s="9">
        <f>VLOOKUP(D238,'[1]导出数据(1)'!D$3:I$2157,6,FALSE)</f>
        <v>8</v>
      </c>
      <c r="J238" s="10">
        <f>F238/E238</f>
        <v>21</v>
      </c>
    </row>
    <row r="239" spans="1:10">
      <c r="A239" s="6" t="s">
        <v>15</v>
      </c>
      <c r="B239" s="6" t="s">
        <v>550</v>
      </c>
      <c r="C239" s="6" t="s">
        <v>589</v>
      </c>
      <c r="D239" s="6" t="s">
        <v>590</v>
      </c>
      <c r="E239" s="7">
        <v>1</v>
      </c>
      <c r="F239" s="8">
        <f>VLOOKUP(D239,'[1]导出数据(1)'!D$3:I$2157,3,FALSE)</f>
        <v>21</v>
      </c>
      <c r="G239" s="9">
        <f>VLOOKUP(D239,'[1]导出数据(1)'!D$3:I$2157,4,FALSE)</f>
        <v>2</v>
      </c>
      <c r="H239" s="9">
        <f>VLOOKUP(D239,'[1]导出数据(1)'!D$3:I$2157,5,FALSE)</f>
        <v>16</v>
      </c>
      <c r="I239" s="9">
        <f>VLOOKUP(D239,'[1]导出数据(1)'!D$3:I$2157,6,FALSE)</f>
        <v>3</v>
      </c>
      <c r="J239" s="10">
        <f>F239/E239</f>
        <v>21</v>
      </c>
    </row>
    <row r="240" spans="1:10">
      <c r="A240" s="6" t="s">
        <v>473</v>
      </c>
      <c r="B240" s="6" t="s">
        <v>591</v>
      </c>
      <c r="C240" s="6" t="s">
        <v>592</v>
      </c>
      <c r="D240" s="6" t="s">
        <v>593</v>
      </c>
      <c r="E240" s="7">
        <v>7</v>
      </c>
      <c r="F240" s="8">
        <f>VLOOKUP(D240,'[1]导出数据(1)'!D$3:I$2157,3,FALSE)</f>
        <v>145</v>
      </c>
      <c r="G240" s="9">
        <f>VLOOKUP(D240,'[1]导出数据(1)'!D$3:I$2157,4,FALSE)</f>
        <v>3</v>
      </c>
      <c r="H240" s="9">
        <f>VLOOKUP(D240,'[1]导出数据(1)'!D$3:I$2157,5,FALSE)</f>
        <v>130</v>
      </c>
      <c r="I240" s="9">
        <f>VLOOKUP(D240,'[1]导出数据(1)'!D$3:I$2157,6,FALSE)</f>
        <v>12</v>
      </c>
      <c r="J240" s="10">
        <f>F240/E240</f>
        <v>20.7142857142857</v>
      </c>
    </row>
    <row r="241" spans="1:10">
      <c r="A241" s="6" t="s">
        <v>248</v>
      </c>
      <c r="B241" s="6" t="s">
        <v>594</v>
      </c>
      <c r="C241" s="6" t="s">
        <v>595</v>
      </c>
      <c r="D241" s="6" t="s">
        <v>596</v>
      </c>
      <c r="E241" s="7">
        <v>10</v>
      </c>
      <c r="F241" s="8">
        <f>VLOOKUP(D241,'[1]导出数据(1)'!D$3:I$2157,3,FALSE)</f>
        <v>207</v>
      </c>
      <c r="G241" s="9">
        <f>VLOOKUP(D241,'[1]导出数据(1)'!D$3:I$2157,4,FALSE)</f>
        <v>18</v>
      </c>
      <c r="H241" s="9">
        <f>VLOOKUP(D241,'[1]导出数据(1)'!D$3:I$2157,5,FALSE)</f>
        <v>181</v>
      </c>
      <c r="I241" s="9">
        <f>VLOOKUP(D241,'[1]导出数据(1)'!D$3:I$2157,6,FALSE)</f>
        <v>8</v>
      </c>
      <c r="J241" s="10">
        <f>F241/E241</f>
        <v>20.7</v>
      </c>
    </row>
    <row r="242" spans="1:10">
      <c r="A242" s="6" t="s">
        <v>192</v>
      </c>
      <c r="B242" s="6" t="s">
        <v>346</v>
      </c>
      <c r="C242" s="6" t="s">
        <v>597</v>
      </c>
      <c r="D242" s="6" t="s">
        <v>598</v>
      </c>
      <c r="E242" s="7">
        <v>8</v>
      </c>
      <c r="F242" s="8">
        <f>VLOOKUP(D242,'[1]导出数据(1)'!D$3:I$2157,3,FALSE)</f>
        <v>165</v>
      </c>
      <c r="G242" s="9">
        <f>VLOOKUP(D242,'[1]导出数据(1)'!D$3:I$2157,4,FALSE)</f>
        <v>12</v>
      </c>
      <c r="H242" s="9">
        <f>VLOOKUP(D242,'[1]导出数据(1)'!D$3:I$2157,5,FALSE)</f>
        <v>142</v>
      </c>
      <c r="I242" s="9">
        <f>VLOOKUP(D242,'[1]导出数据(1)'!D$3:I$2157,6,FALSE)</f>
        <v>11</v>
      </c>
      <c r="J242" s="10">
        <f>F242/E242</f>
        <v>20.625</v>
      </c>
    </row>
    <row r="243" spans="1:10">
      <c r="A243" s="6" t="s">
        <v>15</v>
      </c>
      <c r="B243" s="6" t="s">
        <v>599</v>
      </c>
      <c r="C243" s="6" t="s">
        <v>600</v>
      </c>
      <c r="D243" s="6" t="s">
        <v>601</v>
      </c>
      <c r="E243" s="7">
        <v>2</v>
      </c>
      <c r="F243" s="8">
        <f>VLOOKUP(D243,'[1]导出数据(1)'!D$3:I$2157,3,FALSE)</f>
        <v>41</v>
      </c>
      <c r="G243" s="9">
        <f>VLOOKUP(D243,'[1]导出数据(1)'!D$3:I$2157,4,FALSE)</f>
        <v>2</v>
      </c>
      <c r="H243" s="9">
        <f>VLOOKUP(D243,'[1]导出数据(1)'!D$3:I$2157,5,FALSE)</f>
        <v>29</v>
      </c>
      <c r="I243" s="9">
        <f>VLOOKUP(D243,'[1]导出数据(1)'!D$3:I$2157,6,FALSE)</f>
        <v>10</v>
      </c>
      <c r="J243" s="10">
        <f>F243/E243</f>
        <v>20.5</v>
      </c>
    </row>
    <row r="244" spans="1:10">
      <c r="A244" s="6" t="s">
        <v>473</v>
      </c>
      <c r="B244" s="6" t="s">
        <v>602</v>
      </c>
      <c r="C244" s="6" t="s">
        <v>603</v>
      </c>
      <c r="D244" s="6" t="s">
        <v>604</v>
      </c>
      <c r="E244" s="7">
        <v>5</v>
      </c>
      <c r="F244" s="8">
        <f>VLOOKUP(D244,'[1]导出数据(1)'!D$3:I$2157,3,FALSE)</f>
        <v>100</v>
      </c>
      <c r="G244" s="9">
        <f>VLOOKUP(D244,'[1]导出数据(1)'!D$3:I$2157,4,FALSE)</f>
        <v>6</v>
      </c>
      <c r="H244" s="9">
        <f>VLOOKUP(D244,'[1]导出数据(1)'!D$3:I$2157,5,FALSE)</f>
        <v>87</v>
      </c>
      <c r="I244" s="9">
        <f>VLOOKUP(D244,'[1]导出数据(1)'!D$3:I$2157,6,FALSE)</f>
        <v>7</v>
      </c>
      <c r="J244" s="10">
        <f>F244/E244</f>
        <v>20</v>
      </c>
    </row>
    <row r="245" spans="1:10">
      <c r="A245" s="6" t="s">
        <v>202</v>
      </c>
      <c r="B245" s="6" t="s">
        <v>203</v>
      </c>
      <c r="C245" s="6" t="s">
        <v>605</v>
      </c>
      <c r="D245" s="6" t="s">
        <v>606</v>
      </c>
      <c r="E245" s="7">
        <v>1</v>
      </c>
      <c r="F245" s="8">
        <f>VLOOKUP(D245,'[1]导出数据(1)'!D$3:I$2157,3,FALSE)</f>
        <v>20</v>
      </c>
      <c r="G245" s="9">
        <f>VLOOKUP(D245,'[1]导出数据(1)'!D$3:I$2157,4,FALSE)</f>
        <v>3</v>
      </c>
      <c r="H245" s="9">
        <f>VLOOKUP(D245,'[1]导出数据(1)'!D$3:I$2157,5,FALSE)</f>
        <v>14</v>
      </c>
      <c r="I245" s="9">
        <f>VLOOKUP(D245,'[1]导出数据(1)'!D$3:I$2157,6,FALSE)</f>
        <v>3</v>
      </c>
      <c r="J245" s="10">
        <f>F245/E245</f>
        <v>20</v>
      </c>
    </row>
    <row r="246" spans="1:10">
      <c r="A246" s="6" t="s">
        <v>115</v>
      </c>
      <c r="B246" s="6" t="s">
        <v>607</v>
      </c>
      <c r="C246" s="6" t="s">
        <v>608</v>
      </c>
      <c r="D246" s="6" t="s">
        <v>609</v>
      </c>
      <c r="E246" s="7">
        <v>1</v>
      </c>
      <c r="F246" s="8">
        <f>VLOOKUP(D246,'[1]导出数据(1)'!D$3:I$2157,3,FALSE)</f>
        <v>20</v>
      </c>
      <c r="G246" s="9">
        <f>VLOOKUP(D246,'[1]导出数据(1)'!D$3:I$2157,4,FALSE)</f>
        <v>2</v>
      </c>
      <c r="H246" s="9">
        <f>VLOOKUP(D246,'[1]导出数据(1)'!D$3:I$2157,5,FALSE)</f>
        <v>17</v>
      </c>
      <c r="I246" s="9">
        <f>VLOOKUP(D246,'[1]导出数据(1)'!D$3:I$2157,6,FALSE)</f>
        <v>1</v>
      </c>
      <c r="J246" s="10">
        <f>F246/E246</f>
        <v>20</v>
      </c>
    </row>
    <row r="247" spans="1:10">
      <c r="A247" s="6" t="s">
        <v>248</v>
      </c>
      <c r="B247" s="6" t="s">
        <v>594</v>
      </c>
      <c r="C247" s="6" t="s">
        <v>610</v>
      </c>
      <c r="D247" s="6" t="s">
        <v>611</v>
      </c>
      <c r="E247" s="7">
        <v>10</v>
      </c>
      <c r="F247" s="8">
        <f>VLOOKUP(D247,'[1]导出数据(1)'!D$3:I$2157,3,FALSE)</f>
        <v>195</v>
      </c>
      <c r="G247" s="9">
        <f>VLOOKUP(D247,'[1]导出数据(1)'!D$3:I$2157,4,FALSE)</f>
        <v>8</v>
      </c>
      <c r="H247" s="9">
        <f>VLOOKUP(D247,'[1]导出数据(1)'!D$3:I$2157,5,FALSE)</f>
        <v>177</v>
      </c>
      <c r="I247" s="9">
        <f>VLOOKUP(D247,'[1]导出数据(1)'!D$3:I$2157,6,FALSE)</f>
        <v>10</v>
      </c>
      <c r="J247" s="10">
        <f>F247/E247</f>
        <v>19.5</v>
      </c>
    </row>
    <row r="248" spans="1:10">
      <c r="A248" s="6" t="s">
        <v>79</v>
      </c>
      <c r="B248" s="6" t="s">
        <v>252</v>
      </c>
      <c r="C248" s="6" t="s">
        <v>612</v>
      </c>
      <c r="D248" s="6" t="s">
        <v>613</v>
      </c>
      <c r="E248" s="7">
        <v>7</v>
      </c>
      <c r="F248" s="8">
        <f>VLOOKUP(D248,'[1]导出数据(1)'!D$3:I$2157,3,FALSE)</f>
        <v>136</v>
      </c>
      <c r="G248" s="9">
        <f>VLOOKUP(D248,'[1]导出数据(1)'!D$3:I$2157,4,FALSE)</f>
        <v>37</v>
      </c>
      <c r="H248" s="9">
        <f>VLOOKUP(D248,'[1]导出数据(1)'!D$3:I$2157,5,FALSE)</f>
        <v>91</v>
      </c>
      <c r="I248" s="9">
        <f>VLOOKUP(D248,'[1]导出数据(1)'!D$3:I$2157,6,FALSE)</f>
        <v>8</v>
      </c>
      <c r="J248" s="10">
        <f>F248/E248</f>
        <v>19.4285714285714</v>
      </c>
    </row>
    <row r="249" spans="1:10">
      <c r="A249" s="6" t="s">
        <v>265</v>
      </c>
      <c r="B249" s="6" t="s">
        <v>614</v>
      </c>
      <c r="C249" s="6" t="s">
        <v>615</v>
      </c>
      <c r="D249" s="6" t="s">
        <v>616</v>
      </c>
      <c r="E249" s="7">
        <v>12</v>
      </c>
      <c r="F249" s="8">
        <f>VLOOKUP(D249,'[1]导出数据(1)'!D$3:I$2157,3,FALSE)</f>
        <v>233</v>
      </c>
      <c r="G249" s="9">
        <f>VLOOKUP(D249,'[1]导出数据(1)'!D$3:I$2157,4,FALSE)</f>
        <v>34</v>
      </c>
      <c r="H249" s="9">
        <f>VLOOKUP(D249,'[1]导出数据(1)'!D$3:I$2157,5,FALSE)</f>
        <v>190</v>
      </c>
      <c r="I249" s="9">
        <f>VLOOKUP(D249,'[1]导出数据(1)'!D$3:I$2157,6,FALSE)</f>
        <v>9</v>
      </c>
      <c r="J249" s="10">
        <f>F249/E249</f>
        <v>19.4166666666667</v>
      </c>
    </row>
    <row r="250" spans="1:10">
      <c r="A250" s="6" t="s">
        <v>40</v>
      </c>
      <c r="B250" s="6" t="s">
        <v>102</v>
      </c>
      <c r="C250" s="6" t="s">
        <v>617</v>
      </c>
      <c r="D250" s="6" t="s">
        <v>618</v>
      </c>
      <c r="E250" s="7">
        <v>4</v>
      </c>
      <c r="F250" s="8">
        <f>VLOOKUP(D250,'[1]导出数据(1)'!D$3:I$2157,3,FALSE)</f>
        <v>77</v>
      </c>
      <c r="G250" s="9">
        <f>VLOOKUP(D250,'[1]导出数据(1)'!D$3:I$2157,4,FALSE)</f>
        <v>8</v>
      </c>
      <c r="H250" s="9">
        <f>VLOOKUP(D250,'[1]导出数据(1)'!D$3:I$2157,5,FALSE)</f>
        <v>55</v>
      </c>
      <c r="I250" s="9">
        <f>VLOOKUP(D250,'[1]导出数据(1)'!D$3:I$2157,6,FALSE)</f>
        <v>14</v>
      </c>
      <c r="J250" s="10">
        <f>F250/E250</f>
        <v>19.25</v>
      </c>
    </row>
    <row r="251" spans="1:10">
      <c r="A251" s="6" t="s">
        <v>40</v>
      </c>
      <c r="B251" s="6" t="s">
        <v>619</v>
      </c>
      <c r="C251" s="6" t="s">
        <v>620</v>
      </c>
      <c r="D251" s="6" t="s">
        <v>621</v>
      </c>
      <c r="E251" s="7">
        <v>10</v>
      </c>
      <c r="F251" s="8">
        <f>VLOOKUP(D251,'[1]导出数据(1)'!D$3:I$2157,3,FALSE)</f>
        <v>192</v>
      </c>
      <c r="G251" s="9">
        <f>VLOOKUP(D251,'[1]导出数据(1)'!D$3:I$2157,4,FALSE)</f>
        <v>1</v>
      </c>
      <c r="H251" s="9">
        <f>VLOOKUP(D251,'[1]导出数据(1)'!D$3:I$2157,5,FALSE)</f>
        <v>164</v>
      </c>
      <c r="I251" s="9">
        <f>VLOOKUP(D251,'[1]导出数据(1)'!D$3:I$2157,6,FALSE)</f>
        <v>27</v>
      </c>
      <c r="J251" s="10">
        <f>F251/E251</f>
        <v>19.2</v>
      </c>
    </row>
    <row r="252" spans="1:10">
      <c r="A252" s="6" t="s">
        <v>202</v>
      </c>
      <c r="B252" s="6" t="s">
        <v>203</v>
      </c>
      <c r="C252" s="6" t="s">
        <v>622</v>
      </c>
      <c r="D252" s="6" t="s">
        <v>623</v>
      </c>
      <c r="E252" s="7">
        <v>2</v>
      </c>
      <c r="F252" s="8">
        <f>VLOOKUP(D252,'[1]导出数据(1)'!D$3:I$2157,3,FALSE)</f>
        <v>38</v>
      </c>
      <c r="G252" s="9">
        <f>VLOOKUP(D252,'[1]导出数据(1)'!D$3:I$2157,4,FALSE)</f>
        <v>2</v>
      </c>
      <c r="H252" s="9">
        <f>VLOOKUP(D252,'[1]导出数据(1)'!D$3:I$2157,5,FALSE)</f>
        <v>36</v>
      </c>
      <c r="I252" s="9">
        <f>VLOOKUP(D252,'[1]导出数据(1)'!D$3:I$2157,6,FALSE)</f>
        <v>0</v>
      </c>
      <c r="J252" s="10">
        <f>F252/E252</f>
        <v>19</v>
      </c>
    </row>
    <row r="253" spans="1:10">
      <c r="A253" s="6" t="s">
        <v>115</v>
      </c>
      <c r="B253" s="6" t="s">
        <v>607</v>
      </c>
      <c r="C253" s="6" t="s">
        <v>624</v>
      </c>
      <c r="D253" s="6" t="s">
        <v>625</v>
      </c>
      <c r="E253" s="7">
        <v>1</v>
      </c>
      <c r="F253" s="8">
        <f>VLOOKUP(D253,'[1]导出数据(1)'!D$3:I$2157,3,FALSE)</f>
        <v>19</v>
      </c>
      <c r="G253" s="9">
        <f>VLOOKUP(D253,'[1]导出数据(1)'!D$3:I$2157,4,FALSE)</f>
        <v>8</v>
      </c>
      <c r="H253" s="9">
        <f>VLOOKUP(D253,'[1]导出数据(1)'!D$3:I$2157,5,FALSE)</f>
        <v>11</v>
      </c>
      <c r="I253" s="9">
        <f>VLOOKUP(D253,'[1]导出数据(1)'!D$3:I$2157,6,FALSE)</f>
        <v>0</v>
      </c>
      <c r="J253" s="10">
        <f>F253/E253</f>
        <v>19</v>
      </c>
    </row>
    <row r="254" spans="1:10">
      <c r="A254" s="6" t="s">
        <v>115</v>
      </c>
      <c r="B254" s="6" t="s">
        <v>272</v>
      </c>
      <c r="C254" s="6" t="s">
        <v>626</v>
      </c>
      <c r="D254" s="6" t="s">
        <v>627</v>
      </c>
      <c r="E254" s="7">
        <v>1</v>
      </c>
      <c r="F254" s="8">
        <f>VLOOKUP(D254,'[1]导出数据(1)'!D$3:I$2157,3,FALSE)</f>
        <v>19</v>
      </c>
      <c r="G254" s="9">
        <f>VLOOKUP(D254,'[1]导出数据(1)'!D$3:I$2157,4,FALSE)</f>
        <v>0</v>
      </c>
      <c r="H254" s="9">
        <f>VLOOKUP(D254,'[1]导出数据(1)'!D$3:I$2157,5,FALSE)</f>
        <v>18</v>
      </c>
      <c r="I254" s="9">
        <f>VLOOKUP(D254,'[1]导出数据(1)'!D$3:I$2157,6,FALSE)</f>
        <v>1</v>
      </c>
      <c r="J254" s="10">
        <f>F254/E254</f>
        <v>19</v>
      </c>
    </row>
    <row r="255" spans="1:10">
      <c r="A255" s="6" t="s">
        <v>79</v>
      </c>
      <c r="B255" s="6" t="s">
        <v>80</v>
      </c>
      <c r="C255" s="6" t="s">
        <v>628</v>
      </c>
      <c r="D255" s="6" t="s">
        <v>629</v>
      </c>
      <c r="E255" s="7">
        <v>7</v>
      </c>
      <c r="F255" s="8">
        <f>VLOOKUP(D255,'[1]导出数据(1)'!D$3:I$2157,3,FALSE)</f>
        <v>132</v>
      </c>
      <c r="G255" s="9">
        <f>VLOOKUP(D255,'[1]导出数据(1)'!D$3:I$2157,4,FALSE)</f>
        <v>32</v>
      </c>
      <c r="H255" s="9">
        <f>VLOOKUP(D255,'[1]导出数据(1)'!D$3:I$2157,5,FALSE)</f>
        <v>95</v>
      </c>
      <c r="I255" s="9">
        <f>VLOOKUP(D255,'[1]导出数据(1)'!D$3:I$2157,6,FALSE)</f>
        <v>5</v>
      </c>
      <c r="J255" s="10">
        <f>F255/E255</f>
        <v>18.8571428571429</v>
      </c>
    </row>
    <row r="256" spans="1:10">
      <c r="A256" s="6" t="s">
        <v>248</v>
      </c>
      <c r="B256" s="6" t="s">
        <v>249</v>
      </c>
      <c r="C256" s="6" t="s">
        <v>630</v>
      </c>
      <c r="D256" s="6" t="s">
        <v>631</v>
      </c>
      <c r="E256" s="7">
        <v>3</v>
      </c>
      <c r="F256" s="8">
        <f>VLOOKUP(D256,'[1]导出数据(1)'!D$3:I$2157,3,FALSE)</f>
        <v>56</v>
      </c>
      <c r="G256" s="9">
        <f>VLOOKUP(D256,'[1]导出数据(1)'!D$3:I$2157,4,FALSE)</f>
        <v>4</v>
      </c>
      <c r="H256" s="9">
        <f>VLOOKUP(D256,'[1]导出数据(1)'!D$3:I$2157,5,FALSE)</f>
        <v>52</v>
      </c>
      <c r="I256" s="9">
        <f>VLOOKUP(D256,'[1]导出数据(1)'!D$3:I$2157,6,FALSE)</f>
        <v>0</v>
      </c>
      <c r="J256" s="10">
        <f>F256/E256</f>
        <v>18.6666666666667</v>
      </c>
    </row>
    <row r="257" spans="1:10">
      <c r="A257" s="6" t="s">
        <v>115</v>
      </c>
      <c r="B257" s="6" t="s">
        <v>116</v>
      </c>
      <c r="C257" s="6" t="s">
        <v>632</v>
      </c>
      <c r="D257" s="6" t="s">
        <v>633</v>
      </c>
      <c r="E257" s="7">
        <v>1</v>
      </c>
      <c r="F257" s="8">
        <f>VLOOKUP(D257,'[1]导出数据(1)'!D$3:I$2157,3,FALSE)</f>
        <v>18</v>
      </c>
      <c r="G257" s="9">
        <f>VLOOKUP(D257,'[1]导出数据(1)'!D$3:I$2157,4,FALSE)</f>
        <v>3</v>
      </c>
      <c r="H257" s="9">
        <f>VLOOKUP(D257,'[1]导出数据(1)'!D$3:I$2157,5,FALSE)</f>
        <v>11</v>
      </c>
      <c r="I257" s="9">
        <f>VLOOKUP(D257,'[1]导出数据(1)'!D$3:I$2157,6,FALSE)</f>
        <v>4</v>
      </c>
      <c r="J257" s="10">
        <f>F257/E257</f>
        <v>18</v>
      </c>
    </row>
    <row r="258" spans="1:10">
      <c r="A258" s="6" t="s">
        <v>21</v>
      </c>
      <c r="B258" s="6" t="s">
        <v>110</v>
      </c>
      <c r="C258" s="6" t="s">
        <v>634</v>
      </c>
      <c r="D258" s="6" t="s">
        <v>635</v>
      </c>
      <c r="E258" s="7">
        <v>2</v>
      </c>
      <c r="F258" s="8">
        <f>VLOOKUP(D258,'[1]导出数据(1)'!D$3:I$2157,3,FALSE)</f>
        <v>36</v>
      </c>
      <c r="G258" s="9">
        <f>VLOOKUP(D258,'[1]导出数据(1)'!D$3:I$2157,4,FALSE)</f>
        <v>5</v>
      </c>
      <c r="H258" s="9">
        <f>VLOOKUP(D258,'[1]导出数据(1)'!D$3:I$2157,5,FALSE)</f>
        <v>27</v>
      </c>
      <c r="I258" s="9">
        <f>VLOOKUP(D258,'[1]导出数据(1)'!D$3:I$2157,6,FALSE)</f>
        <v>4</v>
      </c>
      <c r="J258" s="10">
        <f>F258/E258</f>
        <v>18</v>
      </c>
    </row>
    <row r="259" spans="1:10">
      <c r="A259" s="6" t="s">
        <v>21</v>
      </c>
      <c r="B259" s="6" t="s">
        <v>95</v>
      </c>
      <c r="C259" s="6" t="s">
        <v>636</v>
      </c>
      <c r="D259" s="6" t="s">
        <v>637</v>
      </c>
      <c r="E259" s="7">
        <v>1</v>
      </c>
      <c r="F259" s="8">
        <f>VLOOKUP(D259,'[1]导出数据(1)'!D$3:I$2157,3,FALSE)</f>
        <v>18</v>
      </c>
      <c r="G259" s="9">
        <f>VLOOKUP(D259,'[1]导出数据(1)'!D$3:I$2157,4,FALSE)</f>
        <v>1</v>
      </c>
      <c r="H259" s="9">
        <f>VLOOKUP(D259,'[1]导出数据(1)'!D$3:I$2157,5,FALSE)</f>
        <v>15</v>
      </c>
      <c r="I259" s="9">
        <f>VLOOKUP(D259,'[1]导出数据(1)'!D$3:I$2157,6,FALSE)</f>
        <v>2</v>
      </c>
      <c r="J259" s="10">
        <f>F259/E259</f>
        <v>18</v>
      </c>
    </row>
    <row r="260" spans="1:10">
      <c r="A260" s="6" t="s">
        <v>15</v>
      </c>
      <c r="B260" s="6" t="s">
        <v>46</v>
      </c>
      <c r="C260" s="6" t="s">
        <v>638</v>
      </c>
      <c r="D260" s="6" t="s">
        <v>639</v>
      </c>
      <c r="E260" s="7">
        <v>1</v>
      </c>
      <c r="F260" s="8">
        <f>VLOOKUP(D260,'[1]导出数据(1)'!D$3:I$2157,3,FALSE)</f>
        <v>18</v>
      </c>
      <c r="G260" s="9">
        <f>VLOOKUP(D260,'[1]导出数据(1)'!D$3:I$2157,4,FALSE)</f>
        <v>1</v>
      </c>
      <c r="H260" s="9">
        <f>VLOOKUP(D260,'[1]导出数据(1)'!D$3:I$2157,5,FALSE)</f>
        <v>13</v>
      </c>
      <c r="I260" s="9">
        <f>VLOOKUP(D260,'[1]导出数据(1)'!D$3:I$2157,6,FALSE)</f>
        <v>4</v>
      </c>
      <c r="J260" s="10">
        <f>F260/E260</f>
        <v>18</v>
      </c>
    </row>
    <row r="261" spans="1:10">
      <c r="A261" s="6" t="s">
        <v>71</v>
      </c>
      <c r="B261" s="6" t="s">
        <v>72</v>
      </c>
      <c r="C261" s="6" t="s">
        <v>640</v>
      </c>
      <c r="D261" s="6" t="s">
        <v>641</v>
      </c>
      <c r="E261" s="7">
        <v>1</v>
      </c>
      <c r="F261" s="8">
        <f>VLOOKUP(D261,'[1]导出数据(1)'!D$3:I$2157,3,FALSE)</f>
        <v>18</v>
      </c>
      <c r="G261" s="9">
        <f>VLOOKUP(D261,'[1]导出数据(1)'!D$3:I$2157,4,FALSE)</f>
        <v>0</v>
      </c>
      <c r="H261" s="9">
        <f>VLOOKUP(D261,'[1]导出数据(1)'!D$3:I$2157,5,FALSE)</f>
        <v>17</v>
      </c>
      <c r="I261" s="9">
        <f>VLOOKUP(D261,'[1]导出数据(1)'!D$3:I$2157,6,FALSE)</f>
        <v>1</v>
      </c>
      <c r="J261" s="10">
        <f>F261/E261</f>
        <v>18</v>
      </c>
    </row>
    <row r="262" spans="1:10">
      <c r="A262" s="6" t="s">
        <v>79</v>
      </c>
      <c r="B262" s="6" t="s">
        <v>80</v>
      </c>
      <c r="C262" s="6" t="s">
        <v>642</v>
      </c>
      <c r="D262" s="6" t="s">
        <v>643</v>
      </c>
      <c r="E262" s="7">
        <v>2</v>
      </c>
      <c r="F262" s="8">
        <f>VLOOKUP(D262,'[1]导出数据(1)'!D$3:I$2157,3,FALSE)</f>
        <v>35</v>
      </c>
      <c r="G262" s="9">
        <f>VLOOKUP(D262,'[1]导出数据(1)'!D$3:I$2157,4,FALSE)</f>
        <v>1</v>
      </c>
      <c r="H262" s="9">
        <f>VLOOKUP(D262,'[1]导出数据(1)'!D$3:I$2157,5,FALSE)</f>
        <v>34</v>
      </c>
      <c r="I262" s="9">
        <f>VLOOKUP(D262,'[1]导出数据(1)'!D$3:I$2157,6,FALSE)</f>
        <v>0</v>
      </c>
      <c r="J262" s="10">
        <f>F262/E262</f>
        <v>17.5</v>
      </c>
    </row>
    <row r="263" spans="1:10">
      <c r="A263" s="6" t="s">
        <v>248</v>
      </c>
      <c r="B263" s="6" t="s">
        <v>479</v>
      </c>
      <c r="C263" s="6" t="s">
        <v>644</v>
      </c>
      <c r="D263" s="6" t="s">
        <v>645</v>
      </c>
      <c r="E263" s="7">
        <v>2</v>
      </c>
      <c r="F263" s="8">
        <f>VLOOKUP(D263,'[1]导出数据(1)'!D$3:I$2157,3,FALSE)</f>
        <v>35</v>
      </c>
      <c r="G263" s="9">
        <f>VLOOKUP(D263,'[1]导出数据(1)'!D$3:I$2157,4,FALSE)</f>
        <v>1</v>
      </c>
      <c r="H263" s="9">
        <f>VLOOKUP(D263,'[1]导出数据(1)'!D$3:I$2157,5,FALSE)</f>
        <v>34</v>
      </c>
      <c r="I263" s="9">
        <f>VLOOKUP(D263,'[1]导出数据(1)'!D$3:I$2157,6,FALSE)</f>
        <v>0</v>
      </c>
      <c r="J263" s="10">
        <f>F263/E263</f>
        <v>17.5</v>
      </c>
    </row>
    <row r="264" spans="1:10">
      <c r="A264" s="6" t="s">
        <v>75</v>
      </c>
      <c r="B264" s="6" t="s">
        <v>76</v>
      </c>
      <c r="C264" s="6" t="s">
        <v>646</v>
      </c>
      <c r="D264" s="6" t="s">
        <v>647</v>
      </c>
      <c r="E264" s="7">
        <v>8</v>
      </c>
      <c r="F264" s="8">
        <f>VLOOKUP(D264,'[1]导出数据(1)'!D$3:I$2157,3,FALSE)</f>
        <v>139</v>
      </c>
      <c r="G264" s="9">
        <f>VLOOKUP(D264,'[1]导出数据(1)'!D$3:I$2157,4,FALSE)</f>
        <v>32</v>
      </c>
      <c r="H264" s="9">
        <f>VLOOKUP(D264,'[1]导出数据(1)'!D$3:I$2157,5,FALSE)</f>
        <v>100</v>
      </c>
      <c r="I264" s="9">
        <f>VLOOKUP(D264,'[1]导出数据(1)'!D$3:I$2157,6,FALSE)</f>
        <v>7</v>
      </c>
      <c r="J264" s="10">
        <f>F264/E264</f>
        <v>17.375</v>
      </c>
    </row>
    <row r="265" spans="1:10">
      <c r="A265" s="6" t="s">
        <v>202</v>
      </c>
      <c r="B265" s="6" t="s">
        <v>203</v>
      </c>
      <c r="C265" s="6" t="s">
        <v>648</v>
      </c>
      <c r="D265" s="6" t="s">
        <v>649</v>
      </c>
      <c r="E265" s="7">
        <v>1</v>
      </c>
      <c r="F265" s="8">
        <f>VLOOKUP(D265,'[1]导出数据(1)'!D$3:I$2157,3,FALSE)</f>
        <v>17</v>
      </c>
      <c r="G265" s="9">
        <f>VLOOKUP(D265,'[1]导出数据(1)'!D$3:I$2157,4,FALSE)</f>
        <v>3</v>
      </c>
      <c r="H265" s="9">
        <f>VLOOKUP(D265,'[1]导出数据(1)'!D$3:I$2157,5,FALSE)</f>
        <v>12</v>
      </c>
      <c r="I265" s="9">
        <f>VLOOKUP(D265,'[1]导出数据(1)'!D$3:I$2157,6,FALSE)</f>
        <v>2</v>
      </c>
      <c r="J265" s="10">
        <f>F265/E265</f>
        <v>17</v>
      </c>
    </row>
    <row r="266" spans="1:10">
      <c r="A266" s="6" t="s">
        <v>79</v>
      </c>
      <c r="B266" s="6" t="s">
        <v>80</v>
      </c>
      <c r="C266" s="6" t="s">
        <v>650</v>
      </c>
      <c r="D266" s="6" t="s">
        <v>651</v>
      </c>
      <c r="E266" s="7">
        <v>2</v>
      </c>
      <c r="F266" s="8">
        <f>VLOOKUP(D266,'[1]导出数据(1)'!D$3:I$2157,3,FALSE)</f>
        <v>34</v>
      </c>
      <c r="G266" s="9">
        <f>VLOOKUP(D266,'[1]导出数据(1)'!D$3:I$2157,4,FALSE)</f>
        <v>1</v>
      </c>
      <c r="H266" s="9">
        <f>VLOOKUP(D266,'[1]导出数据(1)'!D$3:I$2157,5,FALSE)</f>
        <v>30</v>
      </c>
      <c r="I266" s="9">
        <f>VLOOKUP(D266,'[1]导出数据(1)'!D$3:I$2157,6,FALSE)</f>
        <v>3</v>
      </c>
      <c r="J266" s="10">
        <f>F266/E266</f>
        <v>17</v>
      </c>
    </row>
    <row r="267" spans="1:10">
      <c r="A267" s="6" t="s">
        <v>79</v>
      </c>
      <c r="B267" s="6" t="s">
        <v>80</v>
      </c>
      <c r="C267" s="6" t="s">
        <v>652</v>
      </c>
      <c r="D267" s="6" t="s">
        <v>653</v>
      </c>
      <c r="E267" s="7">
        <v>1</v>
      </c>
      <c r="F267" s="8">
        <f>VLOOKUP(D267,'[1]导出数据(1)'!D$3:I$2157,3,FALSE)</f>
        <v>17</v>
      </c>
      <c r="G267" s="9">
        <f>VLOOKUP(D267,'[1]导出数据(1)'!D$3:I$2157,4,FALSE)</f>
        <v>4</v>
      </c>
      <c r="H267" s="9">
        <f>VLOOKUP(D267,'[1]导出数据(1)'!D$3:I$2157,5,FALSE)</f>
        <v>10</v>
      </c>
      <c r="I267" s="9">
        <f>VLOOKUP(D267,'[1]导出数据(1)'!D$3:I$2157,6,FALSE)</f>
        <v>3</v>
      </c>
      <c r="J267" s="10">
        <f>F267/E267</f>
        <v>17</v>
      </c>
    </row>
    <row r="268" spans="1:10">
      <c r="A268" s="6" t="s">
        <v>15</v>
      </c>
      <c r="B268" s="6" t="s">
        <v>46</v>
      </c>
      <c r="C268" s="6" t="s">
        <v>654</v>
      </c>
      <c r="D268" s="6" t="s">
        <v>655</v>
      </c>
      <c r="E268" s="7">
        <v>1</v>
      </c>
      <c r="F268" s="8">
        <f>VLOOKUP(D268,'[1]导出数据(1)'!D$3:I$2157,3,FALSE)</f>
        <v>17</v>
      </c>
      <c r="G268" s="9">
        <f>VLOOKUP(D268,'[1]导出数据(1)'!D$3:I$2157,4,FALSE)</f>
        <v>1</v>
      </c>
      <c r="H268" s="9">
        <f>VLOOKUP(D268,'[1]导出数据(1)'!D$3:I$2157,5,FALSE)</f>
        <v>11</v>
      </c>
      <c r="I268" s="9">
        <f>VLOOKUP(D268,'[1]导出数据(1)'!D$3:I$2157,6,FALSE)</f>
        <v>5</v>
      </c>
      <c r="J268" s="10">
        <f>F268/E268</f>
        <v>17</v>
      </c>
    </row>
    <row r="269" spans="1:10">
      <c r="A269" s="6" t="s">
        <v>15</v>
      </c>
      <c r="B269" s="6" t="s">
        <v>46</v>
      </c>
      <c r="C269" s="6" t="s">
        <v>656</v>
      </c>
      <c r="D269" s="6" t="s">
        <v>657</v>
      </c>
      <c r="E269" s="7">
        <v>1</v>
      </c>
      <c r="F269" s="8">
        <f>VLOOKUP(D269,'[1]导出数据(1)'!D$3:I$2157,3,FALSE)</f>
        <v>17</v>
      </c>
      <c r="G269" s="9">
        <f>VLOOKUP(D269,'[1]导出数据(1)'!D$3:I$2157,4,FALSE)</f>
        <v>0</v>
      </c>
      <c r="H269" s="9">
        <f>VLOOKUP(D269,'[1]导出数据(1)'!D$3:I$2157,5,FALSE)</f>
        <v>11</v>
      </c>
      <c r="I269" s="9">
        <f>VLOOKUP(D269,'[1]导出数据(1)'!D$3:I$2157,6,FALSE)</f>
        <v>6</v>
      </c>
      <c r="J269" s="10">
        <f>F269/E269</f>
        <v>17</v>
      </c>
    </row>
    <row r="270" spans="1:10">
      <c r="A270" s="6" t="s">
        <v>15</v>
      </c>
      <c r="B270" s="6" t="s">
        <v>285</v>
      </c>
      <c r="C270" s="6" t="s">
        <v>658</v>
      </c>
      <c r="D270" s="6" t="s">
        <v>659</v>
      </c>
      <c r="E270" s="7">
        <v>1</v>
      </c>
      <c r="F270" s="8">
        <f>VLOOKUP(D270,'[1]导出数据(1)'!D$3:I$2157,3,FALSE)</f>
        <v>17</v>
      </c>
      <c r="G270" s="9">
        <f>VLOOKUP(D270,'[1]导出数据(1)'!D$3:I$2157,4,FALSE)</f>
        <v>4</v>
      </c>
      <c r="H270" s="9">
        <f>VLOOKUP(D270,'[1]导出数据(1)'!D$3:I$2157,5,FALSE)</f>
        <v>8</v>
      </c>
      <c r="I270" s="9">
        <f>VLOOKUP(D270,'[1]导出数据(1)'!D$3:I$2157,6,FALSE)</f>
        <v>5</v>
      </c>
      <c r="J270" s="10">
        <f>F270/E270</f>
        <v>17</v>
      </c>
    </row>
    <row r="271" spans="1:10">
      <c r="A271" s="6" t="s">
        <v>75</v>
      </c>
      <c r="B271" s="6" t="s">
        <v>660</v>
      </c>
      <c r="C271" s="6" t="s">
        <v>661</v>
      </c>
      <c r="D271" s="6" t="s">
        <v>662</v>
      </c>
      <c r="E271" s="7">
        <v>10</v>
      </c>
      <c r="F271" s="8">
        <f>VLOOKUP(D271,'[1]导出数据(1)'!D$3:I$2157,3,FALSE)</f>
        <v>169</v>
      </c>
      <c r="G271" s="9">
        <f>VLOOKUP(D271,'[1]导出数据(1)'!D$3:I$2157,4,FALSE)</f>
        <v>45</v>
      </c>
      <c r="H271" s="9">
        <f>VLOOKUP(D271,'[1]导出数据(1)'!D$3:I$2157,5,FALSE)</f>
        <v>110</v>
      </c>
      <c r="I271" s="9">
        <f>VLOOKUP(D271,'[1]导出数据(1)'!D$3:I$2157,6,FALSE)</f>
        <v>14</v>
      </c>
      <c r="J271" s="10">
        <f>F271/E271</f>
        <v>16.9</v>
      </c>
    </row>
    <row r="272" spans="1:10">
      <c r="A272" s="6" t="s">
        <v>40</v>
      </c>
      <c r="B272" s="6" t="s">
        <v>619</v>
      </c>
      <c r="C272" s="6" t="s">
        <v>663</v>
      </c>
      <c r="D272" s="6" t="s">
        <v>664</v>
      </c>
      <c r="E272" s="7">
        <v>10</v>
      </c>
      <c r="F272" s="8">
        <f>VLOOKUP(D272,'[1]导出数据(1)'!D$3:I$2157,3,FALSE)</f>
        <v>168</v>
      </c>
      <c r="G272" s="9">
        <f>VLOOKUP(D272,'[1]导出数据(1)'!D$3:I$2157,4,FALSE)</f>
        <v>0</v>
      </c>
      <c r="H272" s="9">
        <f>VLOOKUP(D272,'[1]导出数据(1)'!D$3:I$2157,5,FALSE)</f>
        <v>149</v>
      </c>
      <c r="I272" s="9">
        <f>VLOOKUP(D272,'[1]导出数据(1)'!D$3:I$2157,6,FALSE)</f>
        <v>19</v>
      </c>
      <c r="J272" s="10">
        <f>F272/E272</f>
        <v>16.8</v>
      </c>
    </row>
    <row r="273" spans="1:10">
      <c r="A273" s="6" t="s">
        <v>265</v>
      </c>
      <c r="B273" s="6" t="s">
        <v>266</v>
      </c>
      <c r="C273" s="6" t="s">
        <v>665</v>
      </c>
      <c r="D273" s="6" t="s">
        <v>666</v>
      </c>
      <c r="E273" s="7">
        <v>10</v>
      </c>
      <c r="F273" s="8">
        <f>VLOOKUP(D273,'[1]导出数据(1)'!D$3:I$2157,3,FALSE)</f>
        <v>167</v>
      </c>
      <c r="G273" s="9">
        <f>VLOOKUP(D273,'[1]导出数据(1)'!D$3:I$2157,4,FALSE)</f>
        <v>10</v>
      </c>
      <c r="H273" s="9">
        <f>VLOOKUP(D273,'[1]导出数据(1)'!D$3:I$2157,5,FALSE)</f>
        <v>152</v>
      </c>
      <c r="I273" s="9">
        <f>VLOOKUP(D273,'[1]导出数据(1)'!D$3:I$2157,6,FALSE)</f>
        <v>5</v>
      </c>
      <c r="J273" s="10">
        <f>F273/E273</f>
        <v>16.7</v>
      </c>
    </row>
    <row r="274" spans="1:10">
      <c r="A274" s="6" t="s">
        <v>40</v>
      </c>
      <c r="B274" s="6" t="s">
        <v>619</v>
      </c>
      <c r="C274" s="6" t="s">
        <v>667</v>
      </c>
      <c r="D274" s="6" t="s">
        <v>668</v>
      </c>
      <c r="E274" s="7">
        <v>10</v>
      </c>
      <c r="F274" s="8">
        <f>VLOOKUP(D274,'[1]导出数据(1)'!D$3:I$2157,3,FALSE)</f>
        <v>167</v>
      </c>
      <c r="G274" s="9">
        <f>VLOOKUP(D274,'[1]导出数据(1)'!D$3:I$2157,4,FALSE)</f>
        <v>1</v>
      </c>
      <c r="H274" s="9">
        <f>VLOOKUP(D274,'[1]导出数据(1)'!D$3:I$2157,5,FALSE)</f>
        <v>145</v>
      </c>
      <c r="I274" s="9">
        <f>VLOOKUP(D274,'[1]导出数据(1)'!D$3:I$2157,6,FALSE)</f>
        <v>21</v>
      </c>
      <c r="J274" s="10">
        <f>F274/E274</f>
        <v>16.7</v>
      </c>
    </row>
    <row r="275" spans="1:10">
      <c r="A275" s="6" t="s">
        <v>248</v>
      </c>
      <c r="B275" s="6" t="s">
        <v>249</v>
      </c>
      <c r="C275" s="6" t="s">
        <v>669</v>
      </c>
      <c r="D275" s="6" t="s">
        <v>670</v>
      </c>
      <c r="E275" s="7">
        <v>7</v>
      </c>
      <c r="F275" s="8">
        <f>VLOOKUP(D275,'[1]导出数据(1)'!D$3:I$2157,3,FALSE)</f>
        <v>116</v>
      </c>
      <c r="G275" s="9">
        <f>VLOOKUP(D275,'[1]导出数据(1)'!D$3:I$2157,4,FALSE)</f>
        <v>9</v>
      </c>
      <c r="H275" s="9">
        <f>VLOOKUP(D275,'[1]导出数据(1)'!D$3:I$2157,5,FALSE)</f>
        <v>101</v>
      </c>
      <c r="I275" s="9">
        <f>VLOOKUP(D275,'[1]导出数据(1)'!D$3:I$2157,6,FALSE)</f>
        <v>6</v>
      </c>
      <c r="J275" s="10">
        <f>F275/E275</f>
        <v>16.5714285714286</v>
      </c>
    </row>
    <row r="276" spans="1:10">
      <c r="A276" s="6" t="s">
        <v>473</v>
      </c>
      <c r="B276" s="6" t="s">
        <v>671</v>
      </c>
      <c r="C276" s="6" t="s">
        <v>672</v>
      </c>
      <c r="D276" s="6" t="s">
        <v>673</v>
      </c>
      <c r="E276" s="7">
        <v>2</v>
      </c>
      <c r="F276" s="8">
        <f>VLOOKUP(D276,'[1]导出数据(1)'!D$3:I$2157,3,FALSE)</f>
        <v>33</v>
      </c>
      <c r="G276" s="9">
        <f>VLOOKUP(D276,'[1]导出数据(1)'!D$3:I$2157,4,FALSE)</f>
        <v>2</v>
      </c>
      <c r="H276" s="9">
        <f>VLOOKUP(D276,'[1]导出数据(1)'!D$3:I$2157,5,FALSE)</f>
        <v>28</v>
      </c>
      <c r="I276" s="9">
        <f>VLOOKUP(D276,'[1]导出数据(1)'!D$3:I$2157,6,FALSE)</f>
        <v>3</v>
      </c>
      <c r="J276" s="10">
        <f>F276/E276</f>
        <v>16.5</v>
      </c>
    </row>
    <row r="277" spans="1:10">
      <c r="A277" s="6" t="s">
        <v>473</v>
      </c>
      <c r="B277" s="6" t="s">
        <v>674</v>
      </c>
      <c r="C277" s="6" t="s">
        <v>675</v>
      </c>
      <c r="D277" s="6" t="s">
        <v>676</v>
      </c>
      <c r="E277" s="7">
        <v>2</v>
      </c>
      <c r="F277" s="8">
        <f>VLOOKUP(D277,'[1]导出数据(1)'!D$3:I$2157,3,FALSE)</f>
        <v>33</v>
      </c>
      <c r="G277" s="9">
        <f>VLOOKUP(D277,'[1]导出数据(1)'!D$3:I$2157,4,FALSE)</f>
        <v>1</v>
      </c>
      <c r="H277" s="9">
        <f>VLOOKUP(D277,'[1]导出数据(1)'!D$3:I$2157,5,FALSE)</f>
        <v>30</v>
      </c>
      <c r="I277" s="9">
        <f>VLOOKUP(D277,'[1]导出数据(1)'!D$3:I$2157,6,FALSE)</f>
        <v>2</v>
      </c>
      <c r="J277" s="10">
        <f>F277/E277</f>
        <v>16.5</v>
      </c>
    </row>
    <row r="278" spans="1:10">
      <c r="A278" s="6" t="s">
        <v>202</v>
      </c>
      <c r="B278" s="6" t="s">
        <v>677</v>
      </c>
      <c r="C278" s="6" t="s">
        <v>678</v>
      </c>
      <c r="D278" s="6" t="s">
        <v>679</v>
      </c>
      <c r="E278" s="7">
        <v>8</v>
      </c>
      <c r="F278" s="8">
        <f>VLOOKUP(D278,'[1]导出数据(1)'!D$3:I$2157,3,FALSE)</f>
        <v>131</v>
      </c>
      <c r="G278" s="9">
        <f>VLOOKUP(D278,'[1]导出数据(1)'!D$3:I$2157,4,FALSE)</f>
        <v>9</v>
      </c>
      <c r="H278" s="9">
        <f>VLOOKUP(D278,'[1]导出数据(1)'!D$3:I$2157,5,FALSE)</f>
        <v>99</v>
      </c>
      <c r="I278" s="9">
        <f>VLOOKUP(D278,'[1]导出数据(1)'!D$3:I$2157,6,FALSE)</f>
        <v>23</v>
      </c>
      <c r="J278" s="10">
        <f>F278/E278</f>
        <v>16.375</v>
      </c>
    </row>
    <row r="279" spans="1:10">
      <c r="A279" s="6" t="s">
        <v>473</v>
      </c>
      <c r="B279" s="6" t="s">
        <v>680</v>
      </c>
      <c r="C279" s="6" t="s">
        <v>681</v>
      </c>
      <c r="D279" s="6" t="s">
        <v>682</v>
      </c>
      <c r="E279" s="7">
        <v>4</v>
      </c>
      <c r="F279" s="8">
        <f>VLOOKUP(D279,'[1]导出数据(1)'!D$3:I$2157,3,FALSE)</f>
        <v>65</v>
      </c>
      <c r="G279" s="9">
        <f>VLOOKUP(D279,'[1]导出数据(1)'!D$3:I$2157,4,FALSE)</f>
        <v>7</v>
      </c>
      <c r="H279" s="9">
        <f>VLOOKUP(D279,'[1]导出数据(1)'!D$3:I$2157,5,FALSE)</f>
        <v>57</v>
      </c>
      <c r="I279" s="9">
        <f>VLOOKUP(D279,'[1]导出数据(1)'!D$3:I$2157,6,FALSE)</f>
        <v>1</v>
      </c>
      <c r="J279" s="10">
        <f>F279/E279</f>
        <v>16.25</v>
      </c>
    </row>
    <row r="280" spans="1:10">
      <c r="A280" s="6" t="s">
        <v>21</v>
      </c>
      <c r="B280" s="6" t="s">
        <v>110</v>
      </c>
      <c r="C280" s="6" t="s">
        <v>683</v>
      </c>
      <c r="D280" s="6" t="s">
        <v>684</v>
      </c>
      <c r="E280" s="7">
        <v>1</v>
      </c>
      <c r="F280" s="8">
        <f>VLOOKUP(D280,'[1]导出数据(1)'!D$3:I$2157,3,FALSE)</f>
        <v>16</v>
      </c>
      <c r="G280" s="9">
        <f>VLOOKUP(D280,'[1]导出数据(1)'!D$3:I$2157,4,FALSE)</f>
        <v>4</v>
      </c>
      <c r="H280" s="9">
        <f>VLOOKUP(D280,'[1]导出数据(1)'!D$3:I$2157,5,FALSE)</f>
        <v>12</v>
      </c>
      <c r="I280" s="9">
        <f>VLOOKUP(D280,'[1]导出数据(1)'!D$3:I$2157,6,FALSE)</f>
        <v>0</v>
      </c>
      <c r="J280" s="10">
        <f>F280/E280</f>
        <v>16</v>
      </c>
    </row>
    <row r="281" spans="1:10">
      <c r="A281" s="6" t="s">
        <v>40</v>
      </c>
      <c r="B281" s="6" t="s">
        <v>685</v>
      </c>
      <c r="C281" s="6" t="s">
        <v>686</v>
      </c>
      <c r="D281" s="6" t="s">
        <v>687</v>
      </c>
      <c r="E281" s="7">
        <v>1</v>
      </c>
      <c r="F281" s="8">
        <f>VLOOKUP(D281,'[1]导出数据(1)'!D$3:I$2157,3,FALSE)</f>
        <v>16</v>
      </c>
      <c r="G281" s="9">
        <f>VLOOKUP(D281,'[1]导出数据(1)'!D$3:I$2157,4,FALSE)</f>
        <v>1</v>
      </c>
      <c r="H281" s="9">
        <f>VLOOKUP(D281,'[1]导出数据(1)'!D$3:I$2157,5,FALSE)</f>
        <v>10</v>
      </c>
      <c r="I281" s="9">
        <f>VLOOKUP(D281,'[1]导出数据(1)'!D$3:I$2157,6,FALSE)</f>
        <v>5</v>
      </c>
      <c r="J281" s="10">
        <f>F281/E281</f>
        <v>16</v>
      </c>
    </row>
    <row r="282" spans="1:10">
      <c r="A282" s="6" t="s">
        <v>15</v>
      </c>
      <c r="B282" s="6" t="s">
        <v>171</v>
      </c>
      <c r="C282" s="6" t="s">
        <v>688</v>
      </c>
      <c r="D282" s="6" t="s">
        <v>689</v>
      </c>
      <c r="E282" s="7">
        <v>1</v>
      </c>
      <c r="F282" s="8">
        <f>VLOOKUP(D282,'[1]导出数据(1)'!D$3:I$2157,3,FALSE)</f>
        <v>16</v>
      </c>
      <c r="G282" s="9">
        <f>VLOOKUP(D282,'[1]导出数据(1)'!D$3:I$2157,4,FALSE)</f>
        <v>1</v>
      </c>
      <c r="H282" s="9">
        <f>VLOOKUP(D282,'[1]导出数据(1)'!D$3:I$2157,5,FALSE)</f>
        <v>13</v>
      </c>
      <c r="I282" s="9">
        <f>VLOOKUP(D282,'[1]导出数据(1)'!D$3:I$2157,6,FALSE)</f>
        <v>2</v>
      </c>
      <c r="J282" s="10">
        <f>F282/E282</f>
        <v>16</v>
      </c>
    </row>
    <row r="283" spans="1:10">
      <c r="A283" s="6" t="s">
        <v>690</v>
      </c>
      <c r="B283" s="6" t="s">
        <v>691</v>
      </c>
      <c r="C283" s="6" t="s">
        <v>692</v>
      </c>
      <c r="D283" s="6" t="s">
        <v>693</v>
      </c>
      <c r="E283" s="7">
        <v>1</v>
      </c>
      <c r="F283" s="8">
        <f>VLOOKUP(D283,'[1]导出数据(1)'!D$3:I$2157,3,FALSE)</f>
        <v>16</v>
      </c>
      <c r="G283" s="9">
        <f>VLOOKUP(D283,'[1]导出数据(1)'!D$3:I$2157,4,FALSE)</f>
        <v>1</v>
      </c>
      <c r="H283" s="9">
        <f>VLOOKUP(D283,'[1]导出数据(1)'!D$3:I$2157,5,FALSE)</f>
        <v>13</v>
      </c>
      <c r="I283" s="9">
        <f>VLOOKUP(D283,'[1]导出数据(1)'!D$3:I$2157,6,FALSE)</f>
        <v>2</v>
      </c>
      <c r="J283" s="10">
        <f>F283/E283</f>
        <v>16</v>
      </c>
    </row>
    <row r="284" spans="1:10">
      <c r="A284" s="6" t="s">
        <v>75</v>
      </c>
      <c r="B284" s="6" t="s">
        <v>76</v>
      </c>
      <c r="C284" s="6" t="s">
        <v>694</v>
      </c>
      <c r="D284" s="6" t="s">
        <v>695</v>
      </c>
      <c r="E284" s="7">
        <v>9</v>
      </c>
      <c r="F284" s="8">
        <f>VLOOKUP(D284,'[1]导出数据(1)'!D$3:I$2157,3,FALSE)</f>
        <v>142</v>
      </c>
      <c r="G284" s="9">
        <f>VLOOKUP(D284,'[1]导出数据(1)'!D$3:I$2157,4,FALSE)</f>
        <v>23</v>
      </c>
      <c r="H284" s="9">
        <f>VLOOKUP(D284,'[1]导出数据(1)'!D$3:I$2157,5,FALSE)</f>
        <v>107</v>
      </c>
      <c r="I284" s="9">
        <f>VLOOKUP(D284,'[1]导出数据(1)'!D$3:I$2157,6,FALSE)</f>
        <v>12</v>
      </c>
      <c r="J284" s="10">
        <f>F284/E284</f>
        <v>15.7777777777778</v>
      </c>
    </row>
    <row r="285" spans="1:10">
      <c r="A285" s="6" t="s">
        <v>473</v>
      </c>
      <c r="B285" s="6" t="s">
        <v>696</v>
      </c>
      <c r="C285" s="6" t="s">
        <v>697</v>
      </c>
      <c r="D285" s="6" t="s">
        <v>698</v>
      </c>
      <c r="E285" s="7">
        <v>8</v>
      </c>
      <c r="F285" s="8">
        <f>VLOOKUP(D285,'[1]导出数据(1)'!D$3:I$2157,3,FALSE)</f>
        <v>126</v>
      </c>
      <c r="G285" s="9">
        <f>VLOOKUP(D285,'[1]导出数据(1)'!D$3:I$2157,4,FALSE)</f>
        <v>1</v>
      </c>
      <c r="H285" s="9">
        <f>VLOOKUP(D285,'[1]导出数据(1)'!D$3:I$2157,5,FALSE)</f>
        <v>111</v>
      </c>
      <c r="I285" s="9">
        <f>VLOOKUP(D285,'[1]导出数据(1)'!D$3:I$2157,6,FALSE)</f>
        <v>14</v>
      </c>
      <c r="J285" s="10">
        <f>F285/E285</f>
        <v>15.75</v>
      </c>
    </row>
    <row r="286" spans="1:10">
      <c r="A286" s="6" t="s">
        <v>473</v>
      </c>
      <c r="B286" s="6" t="s">
        <v>699</v>
      </c>
      <c r="C286" s="6" t="s">
        <v>700</v>
      </c>
      <c r="D286" s="6" t="s">
        <v>701</v>
      </c>
      <c r="E286" s="7">
        <v>4</v>
      </c>
      <c r="F286" s="8">
        <f>VLOOKUP(D286,'[1]导出数据(1)'!D$3:I$2157,3,FALSE)</f>
        <v>63</v>
      </c>
      <c r="G286" s="9">
        <f>VLOOKUP(D286,'[1]导出数据(1)'!D$3:I$2157,4,FALSE)</f>
        <v>2</v>
      </c>
      <c r="H286" s="9">
        <f>VLOOKUP(D286,'[1]导出数据(1)'!D$3:I$2157,5,FALSE)</f>
        <v>58</v>
      </c>
      <c r="I286" s="9">
        <f>VLOOKUP(D286,'[1]导出数据(1)'!D$3:I$2157,6,FALSE)</f>
        <v>3</v>
      </c>
      <c r="J286" s="10">
        <f>F286/E286</f>
        <v>15.75</v>
      </c>
    </row>
    <row r="287" spans="1:10">
      <c r="A287" s="6" t="s">
        <v>75</v>
      </c>
      <c r="B287" s="6" t="s">
        <v>660</v>
      </c>
      <c r="C287" s="6" t="s">
        <v>702</v>
      </c>
      <c r="D287" s="6" t="s">
        <v>703</v>
      </c>
      <c r="E287" s="7">
        <v>10</v>
      </c>
      <c r="F287" s="8">
        <f>VLOOKUP(D287,'[1]导出数据(1)'!D$3:I$2157,3,FALSE)</f>
        <v>155</v>
      </c>
      <c r="G287" s="9">
        <f>VLOOKUP(D287,'[1]导出数据(1)'!D$3:I$2157,4,FALSE)</f>
        <v>39</v>
      </c>
      <c r="H287" s="9">
        <f>VLOOKUP(D287,'[1]导出数据(1)'!D$3:I$2157,5,FALSE)</f>
        <v>107</v>
      </c>
      <c r="I287" s="9">
        <f>VLOOKUP(D287,'[1]导出数据(1)'!D$3:I$2157,6,FALSE)</f>
        <v>9</v>
      </c>
      <c r="J287" s="10">
        <f>F287/E287</f>
        <v>15.5</v>
      </c>
    </row>
    <row r="288" spans="1:10">
      <c r="A288" s="6" t="s">
        <v>265</v>
      </c>
      <c r="B288" s="6" t="s">
        <v>266</v>
      </c>
      <c r="C288" s="6" t="s">
        <v>704</v>
      </c>
      <c r="D288" s="6" t="s">
        <v>705</v>
      </c>
      <c r="E288" s="7">
        <v>2</v>
      </c>
      <c r="F288" s="8">
        <f>VLOOKUP(D288,'[1]导出数据(1)'!D$3:I$2157,3,FALSE)</f>
        <v>31</v>
      </c>
      <c r="G288" s="9">
        <f>VLOOKUP(D288,'[1]导出数据(1)'!D$3:I$2157,4,FALSE)</f>
        <v>0</v>
      </c>
      <c r="H288" s="9">
        <f>VLOOKUP(D288,'[1]导出数据(1)'!D$3:I$2157,5,FALSE)</f>
        <v>30</v>
      </c>
      <c r="I288" s="9">
        <f>VLOOKUP(D288,'[1]导出数据(1)'!D$3:I$2157,6,FALSE)</f>
        <v>1</v>
      </c>
      <c r="J288" s="10">
        <f>F288/E288</f>
        <v>15.5</v>
      </c>
    </row>
    <row r="289" spans="1:10">
      <c r="A289" s="6" t="s">
        <v>33</v>
      </c>
      <c r="B289" s="6" t="s">
        <v>34</v>
      </c>
      <c r="C289" s="6" t="s">
        <v>706</v>
      </c>
      <c r="D289" s="6" t="s">
        <v>707</v>
      </c>
      <c r="E289" s="7">
        <v>1</v>
      </c>
      <c r="F289" s="8">
        <f>VLOOKUP(D289,'[1]导出数据(1)'!D$3:I$2157,3,FALSE)</f>
        <v>15</v>
      </c>
      <c r="G289" s="9">
        <f>VLOOKUP(D289,'[1]导出数据(1)'!D$3:I$2157,4,FALSE)</f>
        <v>1</v>
      </c>
      <c r="H289" s="9">
        <f>VLOOKUP(D289,'[1]导出数据(1)'!D$3:I$2157,5,FALSE)</f>
        <v>8</v>
      </c>
      <c r="I289" s="9">
        <f>VLOOKUP(D289,'[1]导出数据(1)'!D$3:I$2157,6,FALSE)</f>
        <v>6</v>
      </c>
      <c r="J289" s="10">
        <f>F289/E289</f>
        <v>15</v>
      </c>
    </row>
    <row r="290" spans="1:10">
      <c r="A290" s="6" t="s">
        <v>79</v>
      </c>
      <c r="B290" s="6" t="s">
        <v>80</v>
      </c>
      <c r="C290" s="6" t="s">
        <v>708</v>
      </c>
      <c r="D290" s="6" t="s">
        <v>709</v>
      </c>
      <c r="E290" s="7">
        <v>1</v>
      </c>
      <c r="F290" s="8">
        <f>VLOOKUP(D290,'[1]导出数据(1)'!D$3:I$2157,3,FALSE)</f>
        <v>15</v>
      </c>
      <c r="G290" s="9">
        <f>VLOOKUP(D290,'[1]导出数据(1)'!D$3:I$2157,4,FALSE)</f>
        <v>5</v>
      </c>
      <c r="H290" s="9">
        <f>VLOOKUP(D290,'[1]导出数据(1)'!D$3:I$2157,5,FALSE)</f>
        <v>8</v>
      </c>
      <c r="I290" s="9">
        <f>VLOOKUP(D290,'[1]导出数据(1)'!D$3:I$2157,6,FALSE)</f>
        <v>2</v>
      </c>
      <c r="J290" s="10">
        <f>F290/E290</f>
        <v>15</v>
      </c>
    </row>
    <row r="291" spans="1:10">
      <c r="A291" s="6" t="s">
        <v>79</v>
      </c>
      <c r="B291" s="6" t="s">
        <v>80</v>
      </c>
      <c r="C291" s="6" t="s">
        <v>710</v>
      </c>
      <c r="D291" s="6" t="s">
        <v>711</v>
      </c>
      <c r="E291" s="7">
        <v>4</v>
      </c>
      <c r="F291" s="8">
        <f>VLOOKUP(D291,'[1]导出数据(1)'!D$3:I$2157,3,FALSE)</f>
        <v>60</v>
      </c>
      <c r="G291" s="9">
        <f>VLOOKUP(D291,'[1]导出数据(1)'!D$3:I$2157,4,FALSE)</f>
        <v>12</v>
      </c>
      <c r="H291" s="9">
        <f>VLOOKUP(D291,'[1]导出数据(1)'!D$3:I$2157,5,FALSE)</f>
        <v>44</v>
      </c>
      <c r="I291" s="9">
        <f>VLOOKUP(D291,'[1]导出数据(1)'!D$3:I$2157,6,FALSE)</f>
        <v>4</v>
      </c>
      <c r="J291" s="10">
        <f>F291/E291</f>
        <v>15</v>
      </c>
    </row>
    <row r="292" spans="1:10">
      <c r="A292" s="6" t="s">
        <v>115</v>
      </c>
      <c r="B292" s="6" t="s">
        <v>321</v>
      </c>
      <c r="C292" s="6" t="s">
        <v>712</v>
      </c>
      <c r="D292" s="6" t="s">
        <v>713</v>
      </c>
      <c r="E292" s="7">
        <v>1</v>
      </c>
      <c r="F292" s="8">
        <f>VLOOKUP(D292,'[1]导出数据(1)'!D$3:I$2157,3,FALSE)</f>
        <v>15</v>
      </c>
      <c r="G292" s="9">
        <f>VLOOKUP(D292,'[1]导出数据(1)'!D$3:I$2157,4,FALSE)</f>
        <v>5</v>
      </c>
      <c r="H292" s="9">
        <f>VLOOKUP(D292,'[1]导出数据(1)'!D$3:I$2157,5,FALSE)</f>
        <v>8</v>
      </c>
      <c r="I292" s="9">
        <f>VLOOKUP(D292,'[1]导出数据(1)'!D$3:I$2157,6,FALSE)</f>
        <v>2</v>
      </c>
      <c r="J292" s="10">
        <f>F292/E292</f>
        <v>15</v>
      </c>
    </row>
    <row r="293" spans="1:10">
      <c r="A293" s="6" t="s">
        <v>115</v>
      </c>
      <c r="B293" s="6" t="s">
        <v>309</v>
      </c>
      <c r="C293" s="6" t="s">
        <v>714</v>
      </c>
      <c r="D293" s="6" t="s">
        <v>715</v>
      </c>
      <c r="E293" s="7">
        <v>2</v>
      </c>
      <c r="F293" s="8">
        <f>VLOOKUP(D293,'[1]导出数据(1)'!D$3:I$2157,3,FALSE)</f>
        <v>30</v>
      </c>
      <c r="G293" s="9">
        <f>VLOOKUP(D293,'[1]导出数据(1)'!D$3:I$2157,4,FALSE)</f>
        <v>7</v>
      </c>
      <c r="H293" s="9">
        <f>VLOOKUP(D293,'[1]导出数据(1)'!D$3:I$2157,5,FALSE)</f>
        <v>20</v>
      </c>
      <c r="I293" s="9">
        <f>VLOOKUP(D293,'[1]导出数据(1)'!D$3:I$2157,6,FALSE)</f>
        <v>3</v>
      </c>
      <c r="J293" s="10">
        <f>F293/E293</f>
        <v>15</v>
      </c>
    </row>
    <row r="294" spans="1:10">
      <c r="A294" s="6" t="s">
        <v>21</v>
      </c>
      <c r="B294" s="6" t="s">
        <v>304</v>
      </c>
      <c r="C294" s="6" t="s">
        <v>716</v>
      </c>
      <c r="D294" s="6" t="s">
        <v>717</v>
      </c>
      <c r="E294" s="7">
        <v>2</v>
      </c>
      <c r="F294" s="8">
        <f>VLOOKUP(D294,'[1]导出数据(1)'!D$3:I$2157,3,FALSE)</f>
        <v>30</v>
      </c>
      <c r="G294" s="9">
        <f>VLOOKUP(D294,'[1]导出数据(1)'!D$3:I$2157,4,FALSE)</f>
        <v>3</v>
      </c>
      <c r="H294" s="9">
        <f>VLOOKUP(D294,'[1]导出数据(1)'!D$3:I$2157,5,FALSE)</f>
        <v>27</v>
      </c>
      <c r="I294" s="9">
        <f>VLOOKUP(D294,'[1]导出数据(1)'!D$3:I$2157,6,FALSE)</f>
        <v>0</v>
      </c>
      <c r="J294" s="10">
        <f>F294/E294</f>
        <v>15</v>
      </c>
    </row>
    <row r="295" spans="1:10">
      <c r="A295" s="6" t="s">
        <v>40</v>
      </c>
      <c r="B295" s="6" t="s">
        <v>223</v>
      </c>
      <c r="C295" s="6" t="s">
        <v>718</v>
      </c>
      <c r="D295" s="6" t="s">
        <v>719</v>
      </c>
      <c r="E295" s="7">
        <v>1</v>
      </c>
      <c r="F295" s="8">
        <f>VLOOKUP(D295,'[1]导出数据(1)'!D$3:I$2157,3,FALSE)</f>
        <v>15</v>
      </c>
      <c r="G295" s="9">
        <f>VLOOKUP(D295,'[1]导出数据(1)'!D$3:I$2157,4,FALSE)</f>
        <v>1</v>
      </c>
      <c r="H295" s="9">
        <f>VLOOKUP(D295,'[1]导出数据(1)'!D$3:I$2157,5,FALSE)</f>
        <v>13</v>
      </c>
      <c r="I295" s="9">
        <f>VLOOKUP(D295,'[1]导出数据(1)'!D$3:I$2157,6,FALSE)</f>
        <v>1</v>
      </c>
      <c r="J295" s="10">
        <f>F295/E295</f>
        <v>15</v>
      </c>
    </row>
    <row r="296" spans="1:10">
      <c r="A296" s="6" t="s">
        <v>40</v>
      </c>
      <c r="B296" s="6" t="s">
        <v>255</v>
      </c>
      <c r="C296" s="6" t="s">
        <v>720</v>
      </c>
      <c r="D296" s="6" t="s">
        <v>721</v>
      </c>
      <c r="E296" s="7">
        <v>1</v>
      </c>
      <c r="F296" s="8">
        <f>VLOOKUP(D296,'[1]导出数据(1)'!D$3:I$2157,3,FALSE)</f>
        <v>15</v>
      </c>
      <c r="G296" s="9">
        <f>VLOOKUP(D296,'[1]导出数据(1)'!D$3:I$2157,4,FALSE)</f>
        <v>0</v>
      </c>
      <c r="H296" s="9">
        <f>VLOOKUP(D296,'[1]导出数据(1)'!D$3:I$2157,5,FALSE)</f>
        <v>12</v>
      </c>
      <c r="I296" s="9">
        <f>VLOOKUP(D296,'[1]导出数据(1)'!D$3:I$2157,6,FALSE)</f>
        <v>3</v>
      </c>
      <c r="J296" s="10">
        <f>F296/E296</f>
        <v>15</v>
      </c>
    </row>
    <row r="297" spans="1:10">
      <c r="A297" s="6" t="s">
        <v>40</v>
      </c>
      <c r="B297" s="6" t="s">
        <v>403</v>
      </c>
      <c r="C297" s="6" t="s">
        <v>722</v>
      </c>
      <c r="D297" s="6" t="s">
        <v>723</v>
      </c>
      <c r="E297" s="7">
        <v>1</v>
      </c>
      <c r="F297" s="8">
        <f>VLOOKUP(D297,'[1]导出数据(1)'!D$3:I$2157,3,FALSE)</f>
        <v>15</v>
      </c>
      <c r="G297" s="9">
        <f>VLOOKUP(D297,'[1]导出数据(1)'!D$3:I$2157,4,FALSE)</f>
        <v>0</v>
      </c>
      <c r="H297" s="9">
        <f>VLOOKUP(D297,'[1]导出数据(1)'!D$3:I$2157,5,FALSE)</f>
        <v>11</v>
      </c>
      <c r="I297" s="9">
        <f>VLOOKUP(D297,'[1]导出数据(1)'!D$3:I$2157,6,FALSE)</f>
        <v>4</v>
      </c>
      <c r="J297" s="10">
        <f>F297/E297</f>
        <v>15</v>
      </c>
    </row>
    <row r="298" spans="1:10">
      <c r="A298" s="6" t="s">
        <v>15</v>
      </c>
      <c r="B298" s="6" t="s">
        <v>145</v>
      </c>
      <c r="C298" s="6" t="s">
        <v>724</v>
      </c>
      <c r="D298" s="6" t="s">
        <v>725</v>
      </c>
      <c r="E298" s="7">
        <v>1</v>
      </c>
      <c r="F298" s="8">
        <f>VLOOKUP(D298,'[1]导出数据(1)'!D$3:I$2157,3,FALSE)</f>
        <v>15</v>
      </c>
      <c r="G298" s="9">
        <f>VLOOKUP(D298,'[1]导出数据(1)'!D$3:I$2157,4,FALSE)</f>
        <v>5</v>
      </c>
      <c r="H298" s="9">
        <f>VLOOKUP(D298,'[1]导出数据(1)'!D$3:I$2157,5,FALSE)</f>
        <v>7</v>
      </c>
      <c r="I298" s="9">
        <f>VLOOKUP(D298,'[1]导出数据(1)'!D$3:I$2157,6,FALSE)</f>
        <v>3</v>
      </c>
      <c r="J298" s="10">
        <f>F298/E298</f>
        <v>15</v>
      </c>
    </row>
    <row r="299" spans="1:10">
      <c r="A299" s="6" t="s">
        <v>473</v>
      </c>
      <c r="B299" s="6" t="s">
        <v>726</v>
      </c>
      <c r="C299" s="6" t="s">
        <v>727</v>
      </c>
      <c r="D299" s="6" t="s">
        <v>728</v>
      </c>
      <c r="E299" s="7">
        <v>5</v>
      </c>
      <c r="F299" s="8">
        <f>VLOOKUP(D299,'[1]导出数据(1)'!D$3:I$2157,3,FALSE)</f>
        <v>74</v>
      </c>
      <c r="G299" s="9">
        <f>VLOOKUP(D299,'[1]导出数据(1)'!D$3:I$2157,4,FALSE)</f>
        <v>5</v>
      </c>
      <c r="H299" s="9">
        <f>VLOOKUP(D299,'[1]导出数据(1)'!D$3:I$2157,5,FALSE)</f>
        <v>67</v>
      </c>
      <c r="I299" s="9">
        <f>VLOOKUP(D299,'[1]导出数据(1)'!D$3:I$2157,6,FALSE)</f>
        <v>2</v>
      </c>
      <c r="J299" s="10">
        <f>F299/E299</f>
        <v>14.8</v>
      </c>
    </row>
    <row r="300" spans="1:10">
      <c r="A300" s="6" t="s">
        <v>202</v>
      </c>
      <c r="B300" s="6" t="s">
        <v>203</v>
      </c>
      <c r="C300" s="6" t="s">
        <v>729</v>
      </c>
      <c r="D300" s="6" t="s">
        <v>730</v>
      </c>
      <c r="E300" s="7">
        <v>4</v>
      </c>
      <c r="F300" s="8">
        <f>VLOOKUP(D300,'[1]导出数据(1)'!D$3:I$2157,3,FALSE)</f>
        <v>59</v>
      </c>
      <c r="G300" s="9">
        <f>VLOOKUP(D300,'[1]导出数据(1)'!D$3:I$2157,4,FALSE)</f>
        <v>2</v>
      </c>
      <c r="H300" s="9">
        <f>VLOOKUP(D300,'[1]导出数据(1)'!D$3:I$2157,5,FALSE)</f>
        <v>51</v>
      </c>
      <c r="I300" s="9">
        <f>VLOOKUP(D300,'[1]导出数据(1)'!D$3:I$2157,6,FALSE)</f>
        <v>6</v>
      </c>
      <c r="J300" s="10">
        <f>F300/E300</f>
        <v>14.75</v>
      </c>
    </row>
    <row r="301" spans="1:10">
      <c r="A301" s="6" t="s">
        <v>473</v>
      </c>
      <c r="B301" s="6" t="s">
        <v>731</v>
      </c>
      <c r="C301" s="6" t="s">
        <v>732</v>
      </c>
      <c r="D301" s="6" t="s">
        <v>733</v>
      </c>
      <c r="E301" s="7">
        <v>2</v>
      </c>
      <c r="F301" s="8">
        <f>VLOOKUP(D301,'[1]导出数据(1)'!D$3:I$2157,3,FALSE)</f>
        <v>29</v>
      </c>
      <c r="G301" s="9">
        <f>VLOOKUP(D301,'[1]导出数据(1)'!D$3:I$2157,4,FALSE)</f>
        <v>1</v>
      </c>
      <c r="H301" s="9">
        <f>VLOOKUP(D301,'[1]导出数据(1)'!D$3:I$2157,5,FALSE)</f>
        <v>24</v>
      </c>
      <c r="I301" s="9">
        <f>VLOOKUP(D301,'[1]导出数据(1)'!D$3:I$2157,6,FALSE)</f>
        <v>4</v>
      </c>
      <c r="J301" s="10">
        <f>F301/E301</f>
        <v>14.5</v>
      </c>
    </row>
    <row r="302" spans="1:10">
      <c r="A302" s="6" t="s">
        <v>15</v>
      </c>
      <c r="B302" s="6" t="s">
        <v>209</v>
      </c>
      <c r="C302" s="6" t="s">
        <v>734</v>
      </c>
      <c r="D302" s="6" t="s">
        <v>735</v>
      </c>
      <c r="E302" s="7">
        <v>2</v>
      </c>
      <c r="F302" s="8">
        <f>VLOOKUP(D302,'[1]导出数据(1)'!D$3:I$2157,3,FALSE)</f>
        <v>29</v>
      </c>
      <c r="G302" s="9">
        <f>VLOOKUP(D302,'[1]导出数据(1)'!D$3:I$2157,4,FALSE)</f>
        <v>1</v>
      </c>
      <c r="H302" s="9">
        <f>VLOOKUP(D302,'[1]导出数据(1)'!D$3:I$2157,5,FALSE)</f>
        <v>24</v>
      </c>
      <c r="I302" s="9">
        <f>VLOOKUP(D302,'[1]导出数据(1)'!D$3:I$2157,6,FALSE)</f>
        <v>4</v>
      </c>
      <c r="J302" s="10">
        <f>F302/E302</f>
        <v>14.5</v>
      </c>
    </row>
    <row r="303" spans="1:10">
      <c r="A303" s="6" t="s">
        <v>75</v>
      </c>
      <c r="B303" s="6" t="s">
        <v>660</v>
      </c>
      <c r="C303" s="6" t="s">
        <v>736</v>
      </c>
      <c r="D303" s="6" t="s">
        <v>737</v>
      </c>
      <c r="E303" s="7">
        <v>10</v>
      </c>
      <c r="F303" s="8">
        <f>VLOOKUP(D303,'[1]导出数据(1)'!D$3:I$2157,3,FALSE)</f>
        <v>142</v>
      </c>
      <c r="G303" s="9">
        <f>VLOOKUP(D303,'[1]导出数据(1)'!D$3:I$2157,4,FALSE)</f>
        <v>22</v>
      </c>
      <c r="H303" s="9">
        <f>VLOOKUP(D303,'[1]导出数据(1)'!D$3:I$2157,5,FALSE)</f>
        <v>111</v>
      </c>
      <c r="I303" s="9">
        <f>VLOOKUP(D303,'[1]导出数据(1)'!D$3:I$2157,6,FALSE)</f>
        <v>9</v>
      </c>
      <c r="J303" s="10">
        <f>F303/E303</f>
        <v>14.2</v>
      </c>
    </row>
    <row r="304" spans="1:10">
      <c r="A304" s="6" t="s">
        <v>33</v>
      </c>
      <c r="B304" s="6" t="s">
        <v>34</v>
      </c>
      <c r="C304" s="6" t="s">
        <v>738</v>
      </c>
      <c r="D304" s="6" t="s">
        <v>739</v>
      </c>
      <c r="E304" s="7">
        <v>1</v>
      </c>
      <c r="F304" s="8">
        <f>VLOOKUP(D304,'[1]导出数据(1)'!D$3:I$2157,3,FALSE)</f>
        <v>14</v>
      </c>
      <c r="G304" s="9">
        <f>VLOOKUP(D304,'[1]导出数据(1)'!D$3:I$2157,4,FALSE)</f>
        <v>0</v>
      </c>
      <c r="H304" s="9">
        <f>VLOOKUP(D304,'[1]导出数据(1)'!D$3:I$2157,5,FALSE)</f>
        <v>11</v>
      </c>
      <c r="I304" s="9">
        <f>VLOOKUP(D304,'[1]导出数据(1)'!D$3:I$2157,6,FALSE)</f>
        <v>3</v>
      </c>
      <c r="J304" s="10">
        <f>F304/E304</f>
        <v>14</v>
      </c>
    </row>
    <row r="305" spans="1:10">
      <c r="A305" s="6" t="s">
        <v>115</v>
      </c>
      <c r="B305" s="6" t="s">
        <v>419</v>
      </c>
      <c r="C305" s="6" t="s">
        <v>740</v>
      </c>
      <c r="D305" s="6" t="s">
        <v>741</v>
      </c>
      <c r="E305" s="7">
        <v>1</v>
      </c>
      <c r="F305" s="8">
        <f>VLOOKUP(D305,'[1]导出数据(1)'!D$3:I$2157,3,FALSE)</f>
        <v>14</v>
      </c>
      <c r="G305" s="9">
        <f>VLOOKUP(D305,'[1]导出数据(1)'!D$3:I$2157,4,FALSE)</f>
        <v>1</v>
      </c>
      <c r="H305" s="9">
        <f>VLOOKUP(D305,'[1]导出数据(1)'!D$3:I$2157,5,FALSE)</f>
        <v>7</v>
      </c>
      <c r="I305" s="9">
        <f>VLOOKUP(D305,'[1]导出数据(1)'!D$3:I$2157,6,FALSE)</f>
        <v>6</v>
      </c>
      <c r="J305" s="10">
        <f>F305/E305</f>
        <v>14</v>
      </c>
    </row>
    <row r="306" spans="1:10">
      <c r="A306" s="6" t="s">
        <v>75</v>
      </c>
      <c r="B306" s="6" t="s">
        <v>76</v>
      </c>
      <c r="C306" s="6" t="s">
        <v>742</v>
      </c>
      <c r="D306" s="6" t="s">
        <v>743</v>
      </c>
      <c r="E306" s="7">
        <v>1</v>
      </c>
      <c r="F306" s="8">
        <f>VLOOKUP(D306,'[1]导出数据(1)'!D$3:I$2157,3,FALSE)</f>
        <v>14</v>
      </c>
      <c r="G306" s="9">
        <f>VLOOKUP(D306,'[1]导出数据(1)'!D$3:I$2157,4,FALSE)</f>
        <v>4</v>
      </c>
      <c r="H306" s="9">
        <f>VLOOKUP(D306,'[1]导出数据(1)'!D$3:I$2157,5,FALSE)</f>
        <v>4</v>
      </c>
      <c r="I306" s="9">
        <f>VLOOKUP(D306,'[1]导出数据(1)'!D$3:I$2157,6,FALSE)</f>
        <v>6</v>
      </c>
      <c r="J306" s="10">
        <f>F306/E306</f>
        <v>14</v>
      </c>
    </row>
    <row r="307" spans="1:10">
      <c r="A307" s="6" t="s">
        <v>75</v>
      </c>
      <c r="B307" s="6" t="s">
        <v>76</v>
      </c>
      <c r="C307" s="6" t="s">
        <v>744</v>
      </c>
      <c r="D307" s="6" t="s">
        <v>745</v>
      </c>
      <c r="E307" s="7">
        <v>1</v>
      </c>
      <c r="F307" s="8">
        <f>VLOOKUP(D307,'[1]导出数据(1)'!D$3:I$2157,3,FALSE)</f>
        <v>14</v>
      </c>
      <c r="G307" s="9">
        <f>VLOOKUP(D307,'[1]导出数据(1)'!D$3:I$2157,4,FALSE)</f>
        <v>5</v>
      </c>
      <c r="H307" s="9">
        <f>VLOOKUP(D307,'[1]导出数据(1)'!D$3:I$2157,5,FALSE)</f>
        <v>8</v>
      </c>
      <c r="I307" s="9">
        <f>VLOOKUP(D307,'[1]导出数据(1)'!D$3:I$2157,6,FALSE)</f>
        <v>1</v>
      </c>
      <c r="J307" s="10">
        <f>F307/E307</f>
        <v>14</v>
      </c>
    </row>
    <row r="308" spans="1:10">
      <c r="A308" s="6" t="s">
        <v>21</v>
      </c>
      <c r="B308" s="6" t="s">
        <v>304</v>
      </c>
      <c r="C308" s="6" t="s">
        <v>746</v>
      </c>
      <c r="D308" s="6" t="s">
        <v>747</v>
      </c>
      <c r="E308" s="7">
        <v>1</v>
      </c>
      <c r="F308" s="8">
        <f>VLOOKUP(D308,'[1]导出数据(1)'!D$3:I$2157,3,FALSE)</f>
        <v>14</v>
      </c>
      <c r="G308" s="9">
        <f>VLOOKUP(D308,'[1]导出数据(1)'!D$3:I$2157,4,FALSE)</f>
        <v>2</v>
      </c>
      <c r="H308" s="9">
        <f>VLOOKUP(D308,'[1]导出数据(1)'!D$3:I$2157,5,FALSE)</f>
        <v>10</v>
      </c>
      <c r="I308" s="9">
        <f>VLOOKUP(D308,'[1]导出数据(1)'!D$3:I$2157,6,FALSE)</f>
        <v>2</v>
      </c>
      <c r="J308" s="10">
        <f>F308/E308</f>
        <v>14</v>
      </c>
    </row>
    <row r="309" spans="1:10">
      <c r="A309" s="6" t="s">
        <v>192</v>
      </c>
      <c r="B309" s="6" t="s">
        <v>193</v>
      </c>
      <c r="C309" s="6" t="s">
        <v>748</v>
      </c>
      <c r="D309" s="6" t="s">
        <v>749</v>
      </c>
      <c r="E309" s="7">
        <v>1</v>
      </c>
      <c r="F309" s="8">
        <f>VLOOKUP(D309,'[1]导出数据(1)'!D$3:I$2157,3,FALSE)</f>
        <v>14</v>
      </c>
      <c r="G309" s="9">
        <f>VLOOKUP(D309,'[1]导出数据(1)'!D$3:I$2157,4,FALSE)</f>
        <v>0</v>
      </c>
      <c r="H309" s="9">
        <f>VLOOKUP(D309,'[1]导出数据(1)'!D$3:I$2157,5,FALSE)</f>
        <v>8</v>
      </c>
      <c r="I309" s="9">
        <f>VLOOKUP(D309,'[1]导出数据(1)'!D$3:I$2157,6,FALSE)</f>
        <v>6</v>
      </c>
      <c r="J309" s="10">
        <f>F309/E309</f>
        <v>14</v>
      </c>
    </row>
    <row r="310" spans="1:10">
      <c r="A310" s="6" t="s">
        <v>202</v>
      </c>
      <c r="B310" s="6" t="s">
        <v>677</v>
      </c>
      <c r="C310" s="6" t="s">
        <v>750</v>
      </c>
      <c r="D310" s="6" t="s">
        <v>751</v>
      </c>
      <c r="E310" s="7">
        <v>7</v>
      </c>
      <c r="F310" s="8">
        <f>VLOOKUP(D310,'[1]导出数据(1)'!D$3:I$2157,3,FALSE)</f>
        <v>97</v>
      </c>
      <c r="G310" s="9">
        <f>VLOOKUP(D310,'[1]导出数据(1)'!D$3:I$2157,4,FALSE)</f>
        <v>8</v>
      </c>
      <c r="H310" s="9">
        <f>VLOOKUP(D310,'[1]导出数据(1)'!D$3:I$2157,5,FALSE)</f>
        <v>78</v>
      </c>
      <c r="I310" s="9">
        <f>VLOOKUP(D310,'[1]导出数据(1)'!D$3:I$2157,6,FALSE)</f>
        <v>11</v>
      </c>
      <c r="J310" s="10">
        <f>F310/E310</f>
        <v>13.8571428571429</v>
      </c>
    </row>
    <row r="311" spans="1:10">
      <c r="A311" s="6" t="s">
        <v>473</v>
      </c>
      <c r="B311" s="6" t="s">
        <v>752</v>
      </c>
      <c r="C311" s="6" t="s">
        <v>753</v>
      </c>
      <c r="D311" s="6" t="s">
        <v>754</v>
      </c>
      <c r="E311" s="7">
        <v>2</v>
      </c>
      <c r="F311" s="8">
        <f>VLOOKUP(D311,'[1]导出数据(1)'!D$3:I$2157,3,FALSE)</f>
        <v>27</v>
      </c>
      <c r="G311" s="9">
        <f>VLOOKUP(D311,'[1]导出数据(1)'!D$3:I$2157,4,FALSE)</f>
        <v>0</v>
      </c>
      <c r="H311" s="9">
        <f>VLOOKUP(D311,'[1]导出数据(1)'!D$3:I$2157,5,FALSE)</f>
        <v>24</v>
      </c>
      <c r="I311" s="9">
        <f>VLOOKUP(D311,'[1]导出数据(1)'!D$3:I$2157,6,FALSE)</f>
        <v>3</v>
      </c>
      <c r="J311" s="10">
        <f>F311/E311</f>
        <v>13.5</v>
      </c>
    </row>
    <row r="312" spans="1:10">
      <c r="A312" s="6" t="s">
        <v>40</v>
      </c>
      <c r="B312" s="6" t="s">
        <v>102</v>
      </c>
      <c r="C312" s="6" t="s">
        <v>755</v>
      </c>
      <c r="D312" s="6" t="s">
        <v>756</v>
      </c>
      <c r="E312" s="7">
        <v>8</v>
      </c>
      <c r="F312" s="8">
        <f>VLOOKUP(D312,'[1]导出数据(1)'!D$3:I$2157,3,FALSE)</f>
        <v>108</v>
      </c>
      <c r="G312" s="9">
        <f>VLOOKUP(D312,'[1]导出数据(1)'!D$3:I$2157,4,FALSE)</f>
        <v>0</v>
      </c>
      <c r="H312" s="9">
        <f>VLOOKUP(D312,'[1]导出数据(1)'!D$3:I$2157,5,FALSE)</f>
        <v>105</v>
      </c>
      <c r="I312" s="9">
        <f>VLOOKUP(D312,'[1]导出数据(1)'!D$3:I$2157,6,FALSE)</f>
        <v>3</v>
      </c>
      <c r="J312" s="10">
        <f>F312/E312</f>
        <v>13.5</v>
      </c>
    </row>
    <row r="313" spans="1:10">
      <c r="A313" s="6" t="s">
        <v>248</v>
      </c>
      <c r="B313" s="6" t="s">
        <v>479</v>
      </c>
      <c r="C313" s="6" t="s">
        <v>757</v>
      </c>
      <c r="D313" s="6" t="s">
        <v>758</v>
      </c>
      <c r="E313" s="7">
        <v>2</v>
      </c>
      <c r="F313" s="8">
        <f>VLOOKUP(D313,'[1]导出数据(1)'!D$3:I$2157,3,FALSE)</f>
        <v>27</v>
      </c>
      <c r="G313" s="9">
        <f>VLOOKUP(D313,'[1]导出数据(1)'!D$3:I$2157,4,FALSE)</f>
        <v>3</v>
      </c>
      <c r="H313" s="9">
        <f>VLOOKUP(D313,'[1]导出数据(1)'!D$3:I$2157,5,FALSE)</f>
        <v>23</v>
      </c>
      <c r="I313" s="9">
        <f>VLOOKUP(D313,'[1]导出数据(1)'!D$3:I$2157,6,FALSE)</f>
        <v>1</v>
      </c>
      <c r="J313" s="10">
        <f>F313/E313</f>
        <v>13.5</v>
      </c>
    </row>
    <row r="314" spans="1:10">
      <c r="A314" s="6" t="s">
        <v>473</v>
      </c>
      <c r="B314" s="6" t="s">
        <v>759</v>
      </c>
      <c r="C314" s="6" t="s">
        <v>760</v>
      </c>
      <c r="D314" s="6" t="s">
        <v>761</v>
      </c>
      <c r="E314" s="7">
        <v>6</v>
      </c>
      <c r="F314" s="8">
        <f>VLOOKUP(D314,'[1]导出数据(1)'!D$3:I$2157,3,FALSE)</f>
        <v>79</v>
      </c>
      <c r="G314" s="9">
        <f>VLOOKUP(D314,'[1]导出数据(1)'!D$3:I$2157,4,FALSE)</f>
        <v>4</v>
      </c>
      <c r="H314" s="9">
        <f>VLOOKUP(D314,'[1]导出数据(1)'!D$3:I$2157,5,FALSE)</f>
        <v>73</v>
      </c>
      <c r="I314" s="9">
        <f>VLOOKUP(D314,'[1]导出数据(1)'!D$3:I$2157,6,FALSE)</f>
        <v>2</v>
      </c>
      <c r="J314" s="10">
        <f>F314/E314</f>
        <v>13.1666666666667</v>
      </c>
    </row>
    <row r="315" spans="1:10">
      <c r="A315" s="6" t="s">
        <v>202</v>
      </c>
      <c r="B315" s="6" t="s">
        <v>203</v>
      </c>
      <c r="C315" s="6" t="s">
        <v>762</v>
      </c>
      <c r="D315" s="6" t="s">
        <v>763</v>
      </c>
      <c r="E315" s="7">
        <v>6</v>
      </c>
      <c r="F315" s="8">
        <f>VLOOKUP(D315,'[1]导出数据(1)'!D$3:I$2157,3,FALSE)</f>
        <v>79</v>
      </c>
      <c r="G315" s="9">
        <f>VLOOKUP(D315,'[1]导出数据(1)'!D$3:I$2157,4,FALSE)</f>
        <v>5</v>
      </c>
      <c r="H315" s="9">
        <f>VLOOKUP(D315,'[1]导出数据(1)'!D$3:I$2157,5,FALSE)</f>
        <v>71</v>
      </c>
      <c r="I315" s="9">
        <f>VLOOKUP(D315,'[1]导出数据(1)'!D$3:I$2157,6,FALSE)</f>
        <v>3</v>
      </c>
      <c r="J315" s="10">
        <f>F315/E315</f>
        <v>13.1666666666667</v>
      </c>
    </row>
    <row r="316" spans="1:10">
      <c r="A316" s="6" t="s">
        <v>33</v>
      </c>
      <c r="B316" s="6" t="s">
        <v>34</v>
      </c>
      <c r="C316" s="6" t="s">
        <v>764</v>
      </c>
      <c r="D316" s="6" t="s">
        <v>765</v>
      </c>
      <c r="E316" s="7">
        <v>1</v>
      </c>
      <c r="F316" s="8">
        <f>VLOOKUP(D316,'[1]导出数据(1)'!D$3:I$2157,3,FALSE)</f>
        <v>13</v>
      </c>
      <c r="G316" s="9">
        <f>VLOOKUP(D316,'[1]导出数据(1)'!D$3:I$2157,4,FALSE)</f>
        <v>0</v>
      </c>
      <c r="H316" s="9">
        <f>VLOOKUP(D316,'[1]导出数据(1)'!D$3:I$2157,5,FALSE)</f>
        <v>10</v>
      </c>
      <c r="I316" s="9">
        <f>VLOOKUP(D316,'[1]导出数据(1)'!D$3:I$2157,6,FALSE)</f>
        <v>3</v>
      </c>
      <c r="J316" s="10">
        <f>F316/E316</f>
        <v>13</v>
      </c>
    </row>
    <row r="317" spans="1:10">
      <c r="A317" s="6" t="s">
        <v>202</v>
      </c>
      <c r="B317" s="6" t="s">
        <v>203</v>
      </c>
      <c r="C317" s="6" t="s">
        <v>766</v>
      </c>
      <c r="D317" s="6" t="s">
        <v>767</v>
      </c>
      <c r="E317" s="7">
        <v>4</v>
      </c>
      <c r="F317" s="8">
        <f>VLOOKUP(D317,'[1]导出数据(1)'!D$3:I$2157,3,FALSE)</f>
        <v>52</v>
      </c>
      <c r="G317" s="9">
        <f>VLOOKUP(D317,'[1]导出数据(1)'!D$3:I$2157,4,FALSE)</f>
        <v>3</v>
      </c>
      <c r="H317" s="9">
        <f>VLOOKUP(D317,'[1]导出数据(1)'!D$3:I$2157,5,FALSE)</f>
        <v>48</v>
      </c>
      <c r="I317" s="9">
        <f>VLOOKUP(D317,'[1]导出数据(1)'!D$3:I$2157,6,FALSE)</f>
        <v>1</v>
      </c>
      <c r="J317" s="10">
        <f>F317/E317</f>
        <v>13</v>
      </c>
    </row>
    <row r="318" spans="1:10">
      <c r="A318" s="6" t="s">
        <v>202</v>
      </c>
      <c r="B318" s="6" t="s">
        <v>203</v>
      </c>
      <c r="C318" s="6" t="s">
        <v>768</v>
      </c>
      <c r="D318" s="6" t="s">
        <v>769</v>
      </c>
      <c r="E318" s="7">
        <v>1</v>
      </c>
      <c r="F318" s="8">
        <f>VLOOKUP(D318,'[1]导出数据(1)'!D$3:I$2157,3,FALSE)</f>
        <v>13</v>
      </c>
      <c r="G318" s="9">
        <f>VLOOKUP(D318,'[1]导出数据(1)'!D$3:I$2157,4,FALSE)</f>
        <v>0</v>
      </c>
      <c r="H318" s="9">
        <f>VLOOKUP(D318,'[1]导出数据(1)'!D$3:I$2157,5,FALSE)</f>
        <v>5</v>
      </c>
      <c r="I318" s="9">
        <f>VLOOKUP(D318,'[1]导出数据(1)'!D$3:I$2157,6,FALSE)</f>
        <v>8</v>
      </c>
      <c r="J318" s="10">
        <f>F318/E318</f>
        <v>13</v>
      </c>
    </row>
    <row r="319" spans="1:10">
      <c r="A319" s="6" t="s">
        <v>202</v>
      </c>
      <c r="B319" s="6" t="s">
        <v>203</v>
      </c>
      <c r="C319" s="6" t="s">
        <v>770</v>
      </c>
      <c r="D319" s="6" t="s">
        <v>771</v>
      </c>
      <c r="E319" s="7">
        <v>2</v>
      </c>
      <c r="F319" s="8">
        <f>VLOOKUP(D319,'[1]导出数据(1)'!D$3:I$2157,3,FALSE)</f>
        <v>26</v>
      </c>
      <c r="G319" s="9">
        <f>VLOOKUP(D319,'[1]导出数据(1)'!D$3:I$2157,4,FALSE)</f>
        <v>1</v>
      </c>
      <c r="H319" s="9">
        <f>VLOOKUP(D319,'[1]导出数据(1)'!D$3:I$2157,5,FALSE)</f>
        <v>21</v>
      </c>
      <c r="I319" s="9">
        <f>VLOOKUP(D319,'[1]导出数据(1)'!D$3:I$2157,6,FALSE)</f>
        <v>4</v>
      </c>
      <c r="J319" s="10">
        <f>F319/E319</f>
        <v>13</v>
      </c>
    </row>
    <row r="320" spans="1:10">
      <c r="A320" s="6" t="s">
        <v>115</v>
      </c>
      <c r="B320" s="6" t="s">
        <v>206</v>
      </c>
      <c r="C320" s="6" t="s">
        <v>772</v>
      </c>
      <c r="D320" s="6" t="s">
        <v>773</v>
      </c>
      <c r="E320" s="7">
        <v>2</v>
      </c>
      <c r="F320" s="8">
        <f>VLOOKUP(D320,'[1]导出数据(1)'!D$3:I$2157,3,FALSE)</f>
        <v>26</v>
      </c>
      <c r="G320" s="9">
        <f>VLOOKUP(D320,'[1]导出数据(1)'!D$3:I$2157,4,FALSE)</f>
        <v>4</v>
      </c>
      <c r="H320" s="9">
        <f>VLOOKUP(D320,'[1]导出数据(1)'!D$3:I$2157,5,FALSE)</f>
        <v>18</v>
      </c>
      <c r="I320" s="9">
        <f>VLOOKUP(D320,'[1]导出数据(1)'!D$3:I$2157,6,FALSE)</f>
        <v>4</v>
      </c>
      <c r="J320" s="10">
        <f>F320/E320</f>
        <v>13</v>
      </c>
    </row>
    <row r="321" spans="1:10">
      <c r="A321" s="6" t="s">
        <v>115</v>
      </c>
      <c r="B321" s="6" t="s">
        <v>116</v>
      </c>
      <c r="C321" s="6" t="s">
        <v>774</v>
      </c>
      <c r="D321" s="6" t="s">
        <v>775</v>
      </c>
      <c r="E321" s="7">
        <v>1</v>
      </c>
      <c r="F321" s="8">
        <f>VLOOKUP(D321,'[1]导出数据(1)'!D$3:I$2157,3,FALSE)</f>
        <v>13</v>
      </c>
      <c r="G321" s="9">
        <f>VLOOKUP(D321,'[1]导出数据(1)'!D$3:I$2157,4,FALSE)</f>
        <v>0</v>
      </c>
      <c r="H321" s="9">
        <f>VLOOKUP(D321,'[1]导出数据(1)'!D$3:I$2157,5,FALSE)</f>
        <v>9</v>
      </c>
      <c r="I321" s="9">
        <f>VLOOKUP(D321,'[1]导出数据(1)'!D$3:I$2157,6,FALSE)</f>
        <v>4</v>
      </c>
      <c r="J321" s="10">
        <f>F321/E321</f>
        <v>13</v>
      </c>
    </row>
    <row r="322" spans="1:10">
      <c r="A322" s="6" t="s">
        <v>115</v>
      </c>
      <c r="B322" s="6" t="s">
        <v>309</v>
      </c>
      <c r="C322" s="6" t="s">
        <v>776</v>
      </c>
      <c r="D322" s="6" t="s">
        <v>777</v>
      </c>
      <c r="E322" s="7">
        <v>1</v>
      </c>
      <c r="F322" s="8">
        <f>VLOOKUP(D322,'[1]导出数据(1)'!D$3:I$2157,3,FALSE)</f>
        <v>13</v>
      </c>
      <c r="G322" s="9">
        <f>VLOOKUP(D322,'[1]导出数据(1)'!D$3:I$2157,4,FALSE)</f>
        <v>5</v>
      </c>
      <c r="H322" s="9">
        <f>VLOOKUP(D322,'[1]导出数据(1)'!D$3:I$2157,5,FALSE)</f>
        <v>8</v>
      </c>
      <c r="I322" s="9">
        <f>VLOOKUP(D322,'[1]导出数据(1)'!D$3:I$2157,6,FALSE)</f>
        <v>0</v>
      </c>
      <c r="J322" s="10">
        <f>F322/E322</f>
        <v>13</v>
      </c>
    </row>
    <row r="323" spans="1:10">
      <c r="A323" s="6" t="s">
        <v>21</v>
      </c>
      <c r="B323" s="6" t="s">
        <v>152</v>
      </c>
      <c r="C323" s="6" t="s">
        <v>778</v>
      </c>
      <c r="D323" s="6" t="s">
        <v>779</v>
      </c>
      <c r="E323" s="7">
        <v>1</v>
      </c>
      <c r="F323" s="8">
        <f>VLOOKUP(D323,'[1]导出数据(1)'!D$3:I$2157,3,FALSE)</f>
        <v>13</v>
      </c>
      <c r="G323" s="9">
        <f>VLOOKUP(D323,'[1]导出数据(1)'!D$3:I$2157,4,FALSE)</f>
        <v>1</v>
      </c>
      <c r="H323" s="9">
        <f>VLOOKUP(D323,'[1]导出数据(1)'!D$3:I$2157,5,FALSE)</f>
        <v>7</v>
      </c>
      <c r="I323" s="9">
        <f>VLOOKUP(D323,'[1]导出数据(1)'!D$3:I$2157,6,FALSE)</f>
        <v>5</v>
      </c>
      <c r="J323" s="10">
        <f>F323/E323</f>
        <v>13</v>
      </c>
    </row>
    <row r="324" spans="1:10">
      <c r="A324" s="6" t="s">
        <v>21</v>
      </c>
      <c r="B324" s="6" t="s">
        <v>142</v>
      </c>
      <c r="C324" s="6" t="s">
        <v>780</v>
      </c>
      <c r="D324" s="6" t="s">
        <v>781</v>
      </c>
      <c r="E324" s="7">
        <v>1</v>
      </c>
      <c r="F324" s="8">
        <f>VLOOKUP(D324,'[1]导出数据(1)'!D$3:I$2157,3,FALSE)</f>
        <v>13</v>
      </c>
      <c r="G324" s="9">
        <f>VLOOKUP(D324,'[1]导出数据(1)'!D$3:I$2157,4,FALSE)</f>
        <v>2</v>
      </c>
      <c r="H324" s="9">
        <f>VLOOKUP(D324,'[1]导出数据(1)'!D$3:I$2157,5,FALSE)</f>
        <v>9</v>
      </c>
      <c r="I324" s="9">
        <f>VLOOKUP(D324,'[1]导出数据(1)'!D$3:I$2157,6,FALSE)</f>
        <v>2</v>
      </c>
      <c r="J324" s="10">
        <f>F324/E324</f>
        <v>13</v>
      </c>
    </row>
    <row r="325" spans="1:10">
      <c r="A325" s="6" t="s">
        <v>192</v>
      </c>
      <c r="B325" s="6" t="s">
        <v>193</v>
      </c>
      <c r="C325" s="6" t="s">
        <v>782</v>
      </c>
      <c r="D325" s="6" t="s">
        <v>783</v>
      </c>
      <c r="E325" s="7">
        <v>2</v>
      </c>
      <c r="F325" s="8">
        <f>VLOOKUP(D325,'[1]导出数据(1)'!D$3:I$2157,3,FALSE)</f>
        <v>26</v>
      </c>
      <c r="G325" s="9">
        <f>VLOOKUP(D325,'[1]导出数据(1)'!D$3:I$2157,4,FALSE)</f>
        <v>7</v>
      </c>
      <c r="H325" s="9">
        <f>VLOOKUP(D325,'[1]导出数据(1)'!D$3:I$2157,5,FALSE)</f>
        <v>18</v>
      </c>
      <c r="I325" s="9">
        <f>VLOOKUP(D325,'[1]导出数据(1)'!D$3:I$2157,6,FALSE)</f>
        <v>1</v>
      </c>
      <c r="J325" s="10">
        <f>F325/E325</f>
        <v>13</v>
      </c>
    </row>
    <row r="326" spans="1:10">
      <c r="A326" s="6" t="s">
        <v>40</v>
      </c>
      <c r="B326" s="6" t="s">
        <v>403</v>
      </c>
      <c r="C326" s="6" t="s">
        <v>784</v>
      </c>
      <c r="D326" s="6" t="s">
        <v>785</v>
      </c>
      <c r="E326" s="7">
        <v>1</v>
      </c>
      <c r="F326" s="8">
        <f>VLOOKUP(D326,'[1]导出数据(1)'!D$3:I$2157,3,FALSE)</f>
        <v>13</v>
      </c>
      <c r="G326" s="9">
        <f>VLOOKUP(D326,'[1]导出数据(1)'!D$3:I$2157,4,FALSE)</f>
        <v>0</v>
      </c>
      <c r="H326" s="9">
        <f>VLOOKUP(D326,'[1]导出数据(1)'!D$3:I$2157,5,FALSE)</f>
        <v>7</v>
      </c>
      <c r="I326" s="9">
        <f>VLOOKUP(D326,'[1]导出数据(1)'!D$3:I$2157,6,FALSE)</f>
        <v>6</v>
      </c>
      <c r="J326" s="10">
        <f>F326/E326</f>
        <v>13</v>
      </c>
    </row>
    <row r="327" spans="1:10">
      <c r="A327" s="6" t="s">
        <v>786</v>
      </c>
      <c r="B327" s="6" t="s">
        <v>787</v>
      </c>
      <c r="C327" s="6" t="s">
        <v>788</v>
      </c>
      <c r="D327" s="6" t="s">
        <v>789</v>
      </c>
      <c r="E327" s="7">
        <v>1</v>
      </c>
      <c r="F327" s="8">
        <f>VLOOKUP(D327,'[1]导出数据(1)'!D$3:I$2157,3,FALSE)</f>
        <v>13</v>
      </c>
      <c r="G327" s="9">
        <f>VLOOKUP(D327,'[1]导出数据(1)'!D$3:I$2157,4,FALSE)</f>
        <v>2</v>
      </c>
      <c r="H327" s="9">
        <f>VLOOKUP(D327,'[1]导出数据(1)'!D$3:I$2157,5,FALSE)</f>
        <v>4</v>
      </c>
      <c r="I327" s="9">
        <f>VLOOKUP(D327,'[1]导出数据(1)'!D$3:I$2157,6,FALSE)</f>
        <v>7</v>
      </c>
      <c r="J327" s="10">
        <f>F327/E327</f>
        <v>13</v>
      </c>
    </row>
    <row r="328" spans="1:10">
      <c r="A328" s="6" t="s">
        <v>15</v>
      </c>
      <c r="B328" s="6" t="s">
        <v>145</v>
      </c>
      <c r="C328" s="6" t="s">
        <v>790</v>
      </c>
      <c r="D328" s="6" t="s">
        <v>791</v>
      </c>
      <c r="E328" s="7">
        <v>2</v>
      </c>
      <c r="F328" s="8">
        <f>VLOOKUP(D328,'[1]导出数据(1)'!D$3:I$2157,3,FALSE)</f>
        <v>26</v>
      </c>
      <c r="G328" s="9">
        <f>VLOOKUP(D328,'[1]导出数据(1)'!D$3:I$2157,4,FALSE)</f>
        <v>9</v>
      </c>
      <c r="H328" s="9">
        <f>VLOOKUP(D328,'[1]导出数据(1)'!D$3:I$2157,5,FALSE)</f>
        <v>15</v>
      </c>
      <c r="I328" s="9">
        <f>VLOOKUP(D328,'[1]导出数据(1)'!D$3:I$2157,6,FALSE)</f>
        <v>2</v>
      </c>
      <c r="J328" s="10">
        <f>F328/E328</f>
        <v>13</v>
      </c>
    </row>
    <row r="329" spans="1:10">
      <c r="A329" s="6" t="s">
        <v>15</v>
      </c>
      <c r="B329" s="6" t="s">
        <v>209</v>
      </c>
      <c r="C329" s="6" t="s">
        <v>792</v>
      </c>
      <c r="D329" s="6" t="s">
        <v>793</v>
      </c>
      <c r="E329" s="7">
        <v>1</v>
      </c>
      <c r="F329" s="8">
        <f>VLOOKUP(D329,'[1]导出数据(1)'!D$3:I$2157,3,FALSE)</f>
        <v>13</v>
      </c>
      <c r="G329" s="9">
        <f>VLOOKUP(D329,'[1]导出数据(1)'!D$3:I$2157,4,FALSE)</f>
        <v>1</v>
      </c>
      <c r="H329" s="9">
        <f>VLOOKUP(D329,'[1]导出数据(1)'!D$3:I$2157,5,FALSE)</f>
        <v>9</v>
      </c>
      <c r="I329" s="9">
        <f>VLOOKUP(D329,'[1]导出数据(1)'!D$3:I$2157,6,FALSE)</f>
        <v>3</v>
      </c>
      <c r="J329" s="10">
        <f>F329/E329</f>
        <v>13</v>
      </c>
    </row>
    <row r="330" spans="1:10">
      <c r="A330" s="6" t="s">
        <v>690</v>
      </c>
      <c r="B330" s="6" t="s">
        <v>691</v>
      </c>
      <c r="C330" s="6" t="s">
        <v>794</v>
      </c>
      <c r="D330" s="6" t="s">
        <v>795</v>
      </c>
      <c r="E330" s="7">
        <v>1</v>
      </c>
      <c r="F330" s="8">
        <f>VLOOKUP(D330,'[1]导出数据(1)'!D$3:I$2157,3,FALSE)</f>
        <v>13</v>
      </c>
      <c r="G330" s="9">
        <f>VLOOKUP(D330,'[1]导出数据(1)'!D$3:I$2157,4,FALSE)</f>
        <v>2</v>
      </c>
      <c r="H330" s="9">
        <f>VLOOKUP(D330,'[1]导出数据(1)'!D$3:I$2157,5,FALSE)</f>
        <v>8</v>
      </c>
      <c r="I330" s="9">
        <f>VLOOKUP(D330,'[1]导出数据(1)'!D$3:I$2157,6,FALSE)</f>
        <v>3</v>
      </c>
      <c r="J330" s="10">
        <f>F330/E330</f>
        <v>13</v>
      </c>
    </row>
    <row r="331" spans="1:10">
      <c r="A331" s="6" t="s">
        <v>473</v>
      </c>
      <c r="B331" s="6" t="s">
        <v>796</v>
      </c>
      <c r="C331" s="6" t="s">
        <v>797</v>
      </c>
      <c r="D331" s="6" t="s">
        <v>798</v>
      </c>
      <c r="E331" s="7">
        <v>4</v>
      </c>
      <c r="F331" s="8">
        <f>VLOOKUP(D331,'[1]导出数据(1)'!D$3:I$2157,3,FALSE)</f>
        <v>51</v>
      </c>
      <c r="G331" s="9">
        <f>VLOOKUP(D331,'[1]导出数据(1)'!D$3:I$2157,4,FALSE)</f>
        <v>3</v>
      </c>
      <c r="H331" s="9">
        <f>VLOOKUP(D331,'[1]导出数据(1)'!D$3:I$2157,5,FALSE)</f>
        <v>44</v>
      </c>
      <c r="I331" s="9">
        <f>VLOOKUP(D331,'[1]导出数据(1)'!D$3:I$2157,6,FALSE)</f>
        <v>4</v>
      </c>
      <c r="J331" s="10">
        <f>F331/E331</f>
        <v>12.75</v>
      </c>
    </row>
    <row r="332" spans="1:10">
      <c r="A332" s="6" t="s">
        <v>79</v>
      </c>
      <c r="B332" s="6" t="s">
        <v>80</v>
      </c>
      <c r="C332" s="6" t="s">
        <v>799</v>
      </c>
      <c r="D332" s="6" t="s">
        <v>800</v>
      </c>
      <c r="E332" s="7">
        <v>8</v>
      </c>
      <c r="F332" s="8">
        <f>VLOOKUP(D332,'[1]导出数据(1)'!D$3:I$2157,3,FALSE)</f>
        <v>102</v>
      </c>
      <c r="G332" s="9">
        <f>VLOOKUP(D332,'[1]导出数据(1)'!D$3:I$2157,4,FALSE)</f>
        <v>13</v>
      </c>
      <c r="H332" s="9">
        <f>VLOOKUP(D332,'[1]导出数据(1)'!D$3:I$2157,5,FALSE)</f>
        <v>80</v>
      </c>
      <c r="I332" s="9">
        <f>VLOOKUP(D332,'[1]导出数据(1)'!D$3:I$2157,6,FALSE)</f>
        <v>9</v>
      </c>
      <c r="J332" s="10">
        <f>F332/E332</f>
        <v>12.75</v>
      </c>
    </row>
    <row r="333" spans="1:10">
      <c r="A333" s="6" t="s">
        <v>248</v>
      </c>
      <c r="B333" s="6" t="s">
        <v>249</v>
      </c>
      <c r="C333" s="6" t="s">
        <v>801</v>
      </c>
      <c r="D333" s="6" t="s">
        <v>802</v>
      </c>
      <c r="E333" s="7">
        <v>7</v>
      </c>
      <c r="F333" s="8">
        <f>VLOOKUP(D333,'[1]导出数据(1)'!D$3:I$2157,3,FALSE)</f>
        <v>89</v>
      </c>
      <c r="G333" s="9">
        <f>VLOOKUP(D333,'[1]导出数据(1)'!D$3:I$2157,4,FALSE)</f>
        <v>10</v>
      </c>
      <c r="H333" s="9">
        <f>VLOOKUP(D333,'[1]导出数据(1)'!D$3:I$2157,5,FALSE)</f>
        <v>59</v>
      </c>
      <c r="I333" s="9">
        <f>VLOOKUP(D333,'[1]导出数据(1)'!D$3:I$2157,6,FALSE)</f>
        <v>20</v>
      </c>
      <c r="J333" s="10">
        <f>F333/E333</f>
        <v>12.7142857142857</v>
      </c>
    </row>
    <row r="334" spans="1:10">
      <c r="A334" s="6" t="s">
        <v>473</v>
      </c>
      <c r="B334" s="6" t="s">
        <v>803</v>
      </c>
      <c r="C334" s="6" t="s">
        <v>804</v>
      </c>
      <c r="D334" s="6" t="s">
        <v>805</v>
      </c>
      <c r="E334" s="7">
        <v>2</v>
      </c>
      <c r="F334" s="8">
        <f>VLOOKUP(D334,'[1]导出数据(1)'!D$3:I$2157,3,FALSE)</f>
        <v>25</v>
      </c>
      <c r="G334" s="9">
        <f>VLOOKUP(D334,'[1]导出数据(1)'!D$3:I$2157,4,FALSE)</f>
        <v>0</v>
      </c>
      <c r="H334" s="9">
        <f>VLOOKUP(D334,'[1]导出数据(1)'!D$3:I$2157,5,FALSE)</f>
        <v>25</v>
      </c>
      <c r="I334" s="9">
        <f>VLOOKUP(D334,'[1]导出数据(1)'!D$3:I$2157,6,FALSE)</f>
        <v>0</v>
      </c>
      <c r="J334" s="10">
        <f>F334/E334</f>
        <v>12.5</v>
      </c>
    </row>
    <row r="335" spans="1:10">
      <c r="A335" s="6" t="s">
        <v>115</v>
      </c>
      <c r="B335" s="6" t="s">
        <v>199</v>
      </c>
      <c r="C335" s="6" t="s">
        <v>806</v>
      </c>
      <c r="D335" s="6" t="s">
        <v>807</v>
      </c>
      <c r="E335" s="7">
        <v>2</v>
      </c>
      <c r="F335" s="8">
        <f>VLOOKUP(D335,'[1]导出数据(1)'!D$3:I$2157,3,FALSE)</f>
        <v>25</v>
      </c>
      <c r="G335" s="9">
        <f>VLOOKUP(D335,'[1]导出数据(1)'!D$3:I$2157,4,FALSE)</f>
        <v>4</v>
      </c>
      <c r="H335" s="9">
        <f>VLOOKUP(D335,'[1]导出数据(1)'!D$3:I$2157,5,FALSE)</f>
        <v>15</v>
      </c>
      <c r="I335" s="9">
        <f>VLOOKUP(D335,'[1]导出数据(1)'!D$3:I$2157,6,FALSE)</f>
        <v>6</v>
      </c>
      <c r="J335" s="10">
        <f>F335/E335</f>
        <v>12.5</v>
      </c>
    </row>
    <row r="336" spans="1:10">
      <c r="A336" s="6" t="s">
        <v>15</v>
      </c>
      <c r="B336" s="6" t="s">
        <v>171</v>
      </c>
      <c r="C336" s="6" t="s">
        <v>808</v>
      </c>
      <c r="D336" s="6" t="s">
        <v>809</v>
      </c>
      <c r="E336" s="7">
        <v>4</v>
      </c>
      <c r="F336" s="8">
        <f>VLOOKUP(D336,'[1]导出数据(1)'!D$3:I$2157,3,FALSE)</f>
        <v>50</v>
      </c>
      <c r="G336" s="9">
        <f>VLOOKUP(D336,'[1]导出数据(1)'!D$3:I$2157,4,FALSE)</f>
        <v>0</v>
      </c>
      <c r="H336" s="9">
        <f>VLOOKUP(D336,'[1]导出数据(1)'!D$3:I$2157,5,FALSE)</f>
        <v>45</v>
      </c>
      <c r="I336" s="9">
        <f>VLOOKUP(D336,'[1]导出数据(1)'!D$3:I$2157,6,FALSE)</f>
        <v>5</v>
      </c>
      <c r="J336" s="10">
        <f>F336/E336</f>
        <v>12.5</v>
      </c>
    </row>
    <row r="337" spans="1:10">
      <c r="A337" s="6" t="s">
        <v>473</v>
      </c>
      <c r="B337" s="6" t="s">
        <v>810</v>
      </c>
      <c r="C337" s="6" t="s">
        <v>811</v>
      </c>
      <c r="D337" s="6" t="s">
        <v>812</v>
      </c>
      <c r="E337" s="7">
        <v>6</v>
      </c>
      <c r="F337" s="8">
        <f>VLOOKUP(D337,'[1]导出数据(1)'!D$3:I$2157,3,FALSE)</f>
        <v>72</v>
      </c>
      <c r="G337" s="9">
        <f>VLOOKUP(D337,'[1]导出数据(1)'!D$3:I$2157,4,FALSE)</f>
        <v>14</v>
      </c>
      <c r="H337" s="9">
        <f>VLOOKUP(D337,'[1]导出数据(1)'!D$3:I$2157,5,FALSE)</f>
        <v>29</v>
      </c>
      <c r="I337" s="9">
        <f>VLOOKUP(D337,'[1]导出数据(1)'!D$3:I$2157,6,FALSE)</f>
        <v>29</v>
      </c>
      <c r="J337" s="10">
        <f>F337/E337</f>
        <v>12</v>
      </c>
    </row>
    <row r="338" spans="1:10">
      <c r="A338" s="6" t="s">
        <v>202</v>
      </c>
      <c r="B338" s="6" t="s">
        <v>203</v>
      </c>
      <c r="C338" s="6" t="s">
        <v>813</v>
      </c>
      <c r="D338" s="6" t="s">
        <v>814</v>
      </c>
      <c r="E338" s="7">
        <v>1</v>
      </c>
      <c r="F338" s="8">
        <f>VLOOKUP(D338,'[1]导出数据(1)'!D$3:I$2157,3,FALSE)</f>
        <v>12</v>
      </c>
      <c r="G338" s="9">
        <f>VLOOKUP(D338,'[1]导出数据(1)'!D$3:I$2157,4,FALSE)</f>
        <v>4</v>
      </c>
      <c r="H338" s="9">
        <f>VLOOKUP(D338,'[1]导出数据(1)'!D$3:I$2157,5,FALSE)</f>
        <v>6</v>
      </c>
      <c r="I338" s="9">
        <f>VLOOKUP(D338,'[1]导出数据(1)'!D$3:I$2157,6,FALSE)</f>
        <v>2</v>
      </c>
      <c r="J338" s="10">
        <f>F338/E338</f>
        <v>12</v>
      </c>
    </row>
    <row r="339" spans="1:10">
      <c r="A339" s="6" t="s">
        <v>202</v>
      </c>
      <c r="B339" s="6" t="s">
        <v>203</v>
      </c>
      <c r="C339" s="6" t="s">
        <v>815</v>
      </c>
      <c r="D339" s="6" t="s">
        <v>816</v>
      </c>
      <c r="E339" s="7">
        <v>10</v>
      </c>
      <c r="F339" s="8">
        <f>VLOOKUP(D339,'[1]导出数据(1)'!D$3:I$2157,3,FALSE)</f>
        <v>120</v>
      </c>
      <c r="G339" s="9">
        <f>VLOOKUP(D339,'[1]导出数据(1)'!D$3:I$2157,4,FALSE)</f>
        <v>9</v>
      </c>
      <c r="H339" s="9">
        <f>VLOOKUP(D339,'[1]导出数据(1)'!D$3:I$2157,5,FALSE)</f>
        <v>93</v>
      </c>
      <c r="I339" s="9">
        <f>VLOOKUP(D339,'[1]导出数据(1)'!D$3:I$2157,6,FALSE)</f>
        <v>18</v>
      </c>
      <c r="J339" s="10">
        <f>F339/E339</f>
        <v>12</v>
      </c>
    </row>
    <row r="340" spans="1:10">
      <c r="A340" s="6" t="s">
        <v>21</v>
      </c>
      <c r="B340" s="6" t="s">
        <v>152</v>
      </c>
      <c r="C340" s="6" t="s">
        <v>817</v>
      </c>
      <c r="D340" s="6" t="s">
        <v>818</v>
      </c>
      <c r="E340" s="7">
        <v>1</v>
      </c>
      <c r="F340" s="8">
        <f>VLOOKUP(D340,'[1]导出数据(1)'!D$3:I$2157,3,FALSE)</f>
        <v>12</v>
      </c>
      <c r="G340" s="9">
        <f>VLOOKUP(D340,'[1]导出数据(1)'!D$3:I$2157,4,FALSE)</f>
        <v>2</v>
      </c>
      <c r="H340" s="9">
        <f>VLOOKUP(D340,'[1]导出数据(1)'!D$3:I$2157,5,FALSE)</f>
        <v>9</v>
      </c>
      <c r="I340" s="9">
        <f>VLOOKUP(D340,'[1]导出数据(1)'!D$3:I$2157,6,FALSE)</f>
        <v>1</v>
      </c>
      <c r="J340" s="10">
        <f>F340/E340</f>
        <v>12</v>
      </c>
    </row>
    <row r="341" spans="1:10">
      <c r="A341" s="6" t="s">
        <v>192</v>
      </c>
      <c r="B341" s="6" t="s">
        <v>193</v>
      </c>
      <c r="C341" s="6" t="s">
        <v>819</v>
      </c>
      <c r="D341" s="6" t="s">
        <v>820</v>
      </c>
      <c r="E341" s="7">
        <v>8</v>
      </c>
      <c r="F341" s="8">
        <f>VLOOKUP(D341,'[1]导出数据(1)'!D$3:I$2157,3,FALSE)</f>
        <v>96</v>
      </c>
      <c r="G341" s="9">
        <f>VLOOKUP(D341,'[1]导出数据(1)'!D$3:I$2157,4,FALSE)</f>
        <v>7</v>
      </c>
      <c r="H341" s="9">
        <f>VLOOKUP(D341,'[1]导出数据(1)'!D$3:I$2157,5,FALSE)</f>
        <v>79</v>
      </c>
      <c r="I341" s="9">
        <f>VLOOKUP(D341,'[1]导出数据(1)'!D$3:I$2157,6,FALSE)</f>
        <v>10</v>
      </c>
      <c r="J341" s="10">
        <f>F341/E341</f>
        <v>12</v>
      </c>
    </row>
    <row r="342" spans="1:10">
      <c r="A342" s="6" t="s">
        <v>15</v>
      </c>
      <c r="B342" s="6" t="s">
        <v>171</v>
      </c>
      <c r="C342" s="6" t="s">
        <v>821</v>
      </c>
      <c r="D342" s="6" t="s">
        <v>822</v>
      </c>
      <c r="E342" s="7">
        <v>3</v>
      </c>
      <c r="F342" s="8">
        <f>VLOOKUP(D342,'[1]导出数据(1)'!D$3:I$2157,3,FALSE)</f>
        <v>36</v>
      </c>
      <c r="G342" s="9">
        <f>VLOOKUP(D342,'[1]导出数据(1)'!D$3:I$2157,4,FALSE)</f>
        <v>1</v>
      </c>
      <c r="H342" s="9">
        <f>VLOOKUP(D342,'[1]导出数据(1)'!D$3:I$2157,5,FALSE)</f>
        <v>30</v>
      </c>
      <c r="I342" s="9">
        <f>VLOOKUP(D342,'[1]导出数据(1)'!D$3:I$2157,6,FALSE)</f>
        <v>5</v>
      </c>
      <c r="J342" s="10">
        <f>F342/E342</f>
        <v>12</v>
      </c>
    </row>
    <row r="343" spans="1:10">
      <c r="A343" s="6" t="s">
        <v>15</v>
      </c>
      <c r="B343" s="6" t="s">
        <v>53</v>
      </c>
      <c r="C343" s="6" t="s">
        <v>823</v>
      </c>
      <c r="D343" s="6" t="s">
        <v>824</v>
      </c>
      <c r="E343" s="7">
        <v>1</v>
      </c>
      <c r="F343" s="8">
        <f>VLOOKUP(D343,'[1]导出数据(1)'!D$3:I$2157,3,FALSE)</f>
        <v>12</v>
      </c>
      <c r="G343" s="9">
        <f>VLOOKUP(D343,'[1]导出数据(1)'!D$3:I$2157,4,FALSE)</f>
        <v>1</v>
      </c>
      <c r="H343" s="9">
        <f>VLOOKUP(D343,'[1]导出数据(1)'!D$3:I$2157,5,FALSE)</f>
        <v>5</v>
      </c>
      <c r="I343" s="9">
        <f>VLOOKUP(D343,'[1]导出数据(1)'!D$3:I$2157,6,FALSE)</f>
        <v>6</v>
      </c>
      <c r="J343" s="10">
        <f>F343/E343</f>
        <v>12</v>
      </c>
    </row>
    <row r="344" spans="1:10">
      <c r="A344" s="6" t="s">
        <v>15</v>
      </c>
      <c r="B344" s="6" t="s">
        <v>209</v>
      </c>
      <c r="C344" s="6" t="s">
        <v>825</v>
      </c>
      <c r="D344" s="6" t="s">
        <v>826</v>
      </c>
      <c r="E344" s="7">
        <v>1</v>
      </c>
      <c r="F344" s="8">
        <f>VLOOKUP(D344,'[1]导出数据(1)'!D$3:I$2157,3,FALSE)</f>
        <v>12</v>
      </c>
      <c r="G344" s="9">
        <f>VLOOKUP(D344,'[1]导出数据(1)'!D$3:I$2157,4,FALSE)</f>
        <v>1</v>
      </c>
      <c r="H344" s="9">
        <f>VLOOKUP(D344,'[1]导出数据(1)'!D$3:I$2157,5,FALSE)</f>
        <v>7</v>
      </c>
      <c r="I344" s="9">
        <f>VLOOKUP(D344,'[1]导出数据(1)'!D$3:I$2157,6,FALSE)</f>
        <v>4</v>
      </c>
      <c r="J344" s="10">
        <f>F344/E344</f>
        <v>12</v>
      </c>
    </row>
    <row r="345" spans="1:10">
      <c r="A345" s="6" t="s">
        <v>71</v>
      </c>
      <c r="B345" s="6" t="s">
        <v>72</v>
      </c>
      <c r="C345" s="6" t="s">
        <v>827</v>
      </c>
      <c r="D345" s="6" t="s">
        <v>828</v>
      </c>
      <c r="E345" s="7">
        <v>1</v>
      </c>
      <c r="F345" s="8">
        <f>VLOOKUP(D345,'[1]导出数据(1)'!D$3:I$2157,3,FALSE)</f>
        <v>12</v>
      </c>
      <c r="G345" s="9">
        <f>VLOOKUP(D345,'[1]导出数据(1)'!D$3:I$2157,4,FALSE)</f>
        <v>1</v>
      </c>
      <c r="H345" s="9">
        <f>VLOOKUP(D345,'[1]导出数据(1)'!D$3:I$2157,5,FALSE)</f>
        <v>9</v>
      </c>
      <c r="I345" s="9">
        <f>VLOOKUP(D345,'[1]导出数据(1)'!D$3:I$2157,6,FALSE)</f>
        <v>2</v>
      </c>
      <c r="J345" s="10">
        <f>F345/E345</f>
        <v>12</v>
      </c>
    </row>
    <row r="346" spans="1:10">
      <c r="A346" s="6" t="s">
        <v>15</v>
      </c>
      <c r="B346" s="6" t="s">
        <v>209</v>
      </c>
      <c r="C346" s="6" t="s">
        <v>829</v>
      </c>
      <c r="D346" s="6" t="s">
        <v>830</v>
      </c>
      <c r="E346" s="7">
        <v>4</v>
      </c>
      <c r="F346" s="8">
        <f>VLOOKUP(D346,'[1]导出数据(1)'!D$3:I$2157,3,FALSE)</f>
        <v>47</v>
      </c>
      <c r="G346" s="9">
        <f>VLOOKUP(D346,'[1]导出数据(1)'!D$3:I$2157,4,FALSE)</f>
        <v>2</v>
      </c>
      <c r="H346" s="9">
        <f>VLOOKUP(D346,'[1]导出数据(1)'!D$3:I$2157,5,FALSE)</f>
        <v>41</v>
      </c>
      <c r="I346" s="9">
        <f>VLOOKUP(D346,'[1]导出数据(1)'!D$3:I$2157,6,FALSE)</f>
        <v>4</v>
      </c>
      <c r="J346" s="10">
        <f>F346/E346</f>
        <v>11.75</v>
      </c>
    </row>
    <row r="347" spans="1:10">
      <c r="A347" s="6" t="s">
        <v>265</v>
      </c>
      <c r="B347" s="6" t="s">
        <v>266</v>
      </c>
      <c r="C347" s="6" t="s">
        <v>831</v>
      </c>
      <c r="D347" s="6" t="s">
        <v>832</v>
      </c>
      <c r="E347" s="7">
        <v>10</v>
      </c>
      <c r="F347" s="8">
        <f>VLOOKUP(D347,'[1]导出数据(1)'!D$3:I$2157,3,FALSE)</f>
        <v>116</v>
      </c>
      <c r="G347" s="9">
        <f>VLOOKUP(D347,'[1]导出数据(1)'!D$3:I$2157,4,FALSE)</f>
        <v>0</v>
      </c>
      <c r="H347" s="9">
        <f>VLOOKUP(D347,'[1]导出数据(1)'!D$3:I$2157,5,FALSE)</f>
        <v>107</v>
      </c>
      <c r="I347" s="9">
        <f>VLOOKUP(D347,'[1]导出数据(1)'!D$3:I$2157,6,FALSE)</f>
        <v>9</v>
      </c>
      <c r="J347" s="10">
        <f>F347/E347</f>
        <v>11.6</v>
      </c>
    </row>
    <row r="348" spans="1:10">
      <c r="A348" s="6" t="s">
        <v>15</v>
      </c>
      <c r="B348" s="6" t="s">
        <v>171</v>
      </c>
      <c r="C348" s="6" t="s">
        <v>833</v>
      </c>
      <c r="D348" s="6" t="s">
        <v>834</v>
      </c>
      <c r="E348" s="7">
        <v>2</v>
      </c>
      <c r="F348" s="8">
        <f>VLOOKUP(D348,'[1]导出数据(1)'!D$3:I$2157,3,FALSE)</f>
        <v>23</v>
      </c>
      <c r="G348" s="9">
        <f>VLOOKUP(D348,'[1]导出数据(1)'!D$3:I$2157,4,FALSE)</f>
        <v>1</v>
      </c>
      <c r="H348" s="9">
        <f>VLOOKUP(D348,'[1]导出数据(1)'!D$3:I$2157,5,FALSE)</f>
        <v>21</v>
      </c>
      <c r="I348" s="9">
        <f>VLOOKUP(D348,'[1]导出数据(1)'!D$3:I$2157,6,FALSE)</f>
        <v>1</v>
      </c>
      <c r="J348" s="10">
        <f>F348/E348</f>
        <v>11.5</v>
      </c>
    </row>
    <row r="349" spans="1:10">
      <c r="A349" s="6" t="s">
        <v>202</v>
      </c>
      <c r="B349" s="6" t="s">
        <v>203</v>
      </c>
      <c r="C349" s="6" t="s">
        <v>835</v>
      </c>
      <c r="D349" s="6" t="s">
        <v>836</v>
      </c>
      <c r="E349" s="7">
        <v>5</v>
      </c>
      <c r="F349" s="8">
        <f>VLOOKUP(D349,'[1]导出数据(1)'!D$3:I$2157,3,FALSE)</f>
        <v>56</v>
      </c>
      <c r="G349" s="9">
        <f>VLOOKUP(D349,'[1]导出数据(1)'!D$3:I$2157,4,FALSE)</f>
        <v>6</v>
      </c>
      <c r="H349" s="9">
        <f>VLOOKUP(D349,'[1]导出数据(1)'!D$3:I$2157,5,FALSE)</f>
        <v>50</v>
      </c>
      <c r="I349" s="9">
        <f>VLOOKUP(D349,'[1]导出数据(1)'!D$3:I$2157,6,FALSE)</f>
        <v>0</v>
      </c>
      <c r="J349" s="10">
        <f>F349/E349</f>
        <v>11.2</v>
      </c>
    </row>
    <row r="350" spans="1:10">
      <c r="A350" s="6" t="s">
        <v>75</v>
      </c>
      <c r="B350" s="6" t="s">
        <v>76</v>
      </c>
      <c r="C350" s="6" t="s">
        <v>837</v>
      </c>
      <c r="D350" s="6" t="s">
        <v>838</v>
      </c>
      <c r="E350" s="7">
        <v>6</v>
      </c>
      <c r="F350" s="8">
        <f>VLOOKUP(D350,'[1]导出数据(1)'!D$3:I$2157,3,FALSE)</f>
        <v>67</v>
      </c>
      <c r="G350" s="9">
        <f>VLOOKUP(D350,'[1]导出数据(1)'!D$3:I$2157,4,FALSE)</f>
        <v>19</v>
      </c>
      <c r="H350" s="9">
        <f>VLOOKUP(D350,'[1]导出数据(1)'!D$3:I$2157,5,FALSE)</f>
        <v>46</v>
      </c>
      <c r="I350" s="9">
        <f>VLOOKUP(D350,'[1]导出数据(1)'!D$3:I$2157,6,FALSE)</f>
        <v>2</v>
      </c>
      <c r="J350" s="10">
        <f>F350/E350</f>
        <v>11.1666666666667</v>
      </c>
    </row>
    <row r="351" spans="1:10">
      <c r="A351" s="6" t="s">
        <v>202</v>
      </c>
      <c r="B351" s="6" t="s">
        <v>203</v>
      </c>
      <c r="C351" s="6" t="s">
        <v>839</v>
      </c>
      <c r="D351" s="6" t="s">
        <v>840</v>
      </c>
      <c r="E351" s="7">
        <v>1</v>
      </c>
      <c r="F351" s="8">
        <f>VLOOKUP(D351,'[1]导出数据(1)'!D$3:I$2157,3,FALSE)</f>
        <v>11</v>
      </c>
      <c r="G351" s="9">
        <f>VLOOKUP(D351,'[1]导出数据(1)'!D$3:I$2157,4,FALSE)</f>
        <v>0</v>
      </c>
      <c r="H351" s="9">
        <f>VLOOKUP(D351,'[1]导出数据(1)'!D$3:I$2157,5,FALSE)</f>
        <v>11</v>
      </c>
      <c r="I351" s="9">
        <f>VLOOKUP(D351,'[1]导出数据(1)'!D$3:I$2157,6,FALSE)</f>
        <v>0</v>
      </c>
      <c r="J351" s="10">
        <f>F351/E351</f>
        <v>11</v>
      </c>
    </row>
    <row r="352" spans="1:10">
      <c r="A352" s="6" t="s">
        <v>115</v>
      </c>
      <c r="B352" s="6" t="s">
        <v>607</v>
      </c>
      <c r="C352" s="6" t="s">
        <v>841</v>
      </c>
      <c r="D352" s="6" t="s">
        <v>842</v>
      </c>
      <c r="E352" s="7">
        <v>1</v>
      </c>
      <c r="F352" s="8">
        <f>VLOOKUP(D352,'[1]导出数据(1)'!D$3:I$2157,3,FALSE)</f>
        <v>11</v>
      </c>
      <c r="G352" s="9">
        <f>VLOOKUP(D352,'[1]导出数据(1)'!D$3:I$2157,4,FALSE)</f>
        <v>4</v>
      </c>
      <c r="H352" s="9">
        <f>VLOOKUP(D352,'[1]导出数据(1)'!D$3:I$2157,5,FALSE)</f>
        <v>4</v>
      </c>
      <c r="I352" s="9">
        <f>VLOOKUP(D352,'[1]导出数据(1)'!D$3:I$2157,6,FALSE)</f>
        <v>3</v>
      </c>
      <c r="J352" s="10">
        <f>F352/E352</f>
        <v>11</v>
      </c>
    </row>
    <row r="353" spans="1:10">
      <c r="A353" s="6" t="s">
        <v>115</v>
      </c>
      <c r="B353" s="6" t="s">
        <v>843</v>
      </c>
      <c r="C353" s="6" t="s">
        <v>844</v>
      </c>
      <c r="D353" s="6" t="s">
        <v>845</v>
      </c>
      <c r="E353" s="7">
        <v>2</v>
      </c>
      <c r="F353" s="8">
        <f>VLOOKUP(D353,'[1]导出数据(1)'!D$3:I$2157,3,FALSE)</f>
        <v>22</v>
      </c>
      <c r="G353" s="9">
        <f>VLOOKUP(D353,'[1]导出数据(1)'!D$3:I$2157,4,FALSE)</f>
        <v>8</v>
      </c>
      <c r="H353" s="9">
        <f>VLOOKUP(D353,'[1]导出数据(1)'!D$3:I$2157,5,FALSE)</f>
        <v>10</v>
      </c>
      <c r="I353" s="9">
        <f>VLOOKUP(D353,'[1]导出数据(1)'!D$3:I$2157,6,FALSE)</f>
        <v>4</v>
      </c>
      <c r="J353" s="10">
        <f>F353/E353</f>
        <v>11</v>
      </c>
    </row>
    <row r="354" spans="1:10">
      <c r="A354" s="6" t="s">
        <v>115</v>
      </c>
      <c r="B354" s="6" t="s">
        <v>260</v>
      </c>
      <c r="C354" s="6" t="s">
        <v>846</v>
      </c>
      <c r="D354" s="6" t="s">
        <v>847</v>
      </c>
      <c r="E354" s="7">
        <v>1</v>
      </c>
      <c r="F354" s="8">
        <f>VLOOKUP(D354,'[1]导出数据(1)'!D$3:I$2157,3,FALSE)</f>
        <v>11</v>
      </c>
      <c r="G354" s="9">
        <f>VLOOKUP(D354,'[1]导出数据(1)'!D$3:I$2157,4,FALSE)</f>
        <v>6</v>
      </c>
      <c r="H354" s="9">
        <f>VLOOKUP(D354,'[1]导出数据(1)'!D$3:I$2157,5,FALSE)</f>
        <v>5</v>
      </c>
      <c r="I354" s="9">
        <f>VLOOKUP(D354,'[1]导出数据(1)'!D$3:I$2157,6,FALSE)</f>
        <v>0</v>
      </c>
      <c r="J354" s="10">
        <f>F354/E354</f>
        <v>11</v>
      </c>
    </row>
    <row r="355" spans="1:10">
      <c r="A355" s="6" t="s">
        <v>21</v>
      </c>
      <c r="B355" s="6" t="s">
        <v>304</v>
      </c>
      <c r="C355" s="6" t="s">
        <v>848</v>
      </c>
      <c r="D355" s="6" t="s">
        <v>849</v>
      </c>
      <c r="E355" s="7">
        <v>1</v>
      </c>
      <c r="F355" s="8">
        <f>VLOOKUP(D355,'[1]导出数据(1)'!D$3:I$2157,3,FALSE)</f>
        <v>11</v>
      </c>
      <c r="G355" s="9">
        <f>VLOOKUP(D355,'[1]导出数据(1)'!D$3:I$2157,4,FALSE)</f>
        <v>4</v>
      </c>
      <c r="H355" s="9">
        <f>VLOOKUP(D355,'[1]导出数据(1)'!D$3:I$2157,5,FALSE)</f>
        <v>6</v>
      </c>
      <c r="I355" s="9">
        <f>VLOOKUP(D355,'[1]导出数据(1)'!D$3:I$2157,6,FALSE)</f>
        <v>1</v>
      </c>
      <c r="J355" s="10">
        <f>F355/E355</f>
        <v>11</v>
      </c>
    </row>
    <row r="356" spans="1:10">
      <c r="A356" s="6" t="s">
        <v>192</v>
      </c>
      <c r="B356" s="6" t="s">
        <v>193</v>
      </c>
      <c r="C356" s="6" t="s">
        <v>850</v>
      </c>
      <c r="D356" s="6" t="s">
        <v>851</v>
      </c>
      <c r="E356" s="7">
        <v>2</v>
      </c>
      <c r="F356" s="8">
        <f>VLOOKUP(D356,'[1]导出数据(1)'!D$3:I$2157,3,FALSE)</f>
        <v>22</v>
      </c>
      <c r="G356" s="9">
        <f>VLOOKUP(D356,'[1]导出数据(1)'!D$3:I$2157,4,FALSE)</f>
        <v>0</v>
      </c>
      <c r="H356" s="9">
        <f>VLOOKUP(D356,'[1]导出数据(1)'!D$3:I$2157,5,FALSE)</f>
        <v>18</v>
      </c>
      <c r="I356" s="9">
        <f>VLOOKUP(D356,'[1]导出数据(1)'!D$3:I$2157,6,FALSE)</f>
        <v>4</v>
      </c>
      <c r="J356" s="10">
        <f>F356/E356</f>
        <v>11</v>
      </c>
    </row>
    <row r="357" spans="1:10">
      <c r="A357" s="6" t="s">
        <v>248</v>
      </c>
      <c r="B357" s="6" t="s">
        <v>852</v>
      </c>
      <c r="C357" s="6" t="s">
        <v>853</v>
      </c>
      <c r="D357" s="6" t="s">
        <v>854</v>
      </c>
      <c r="E357" s="7">
        <v>2</v>
      </c>
      <c r="F357" s="8">
        <f>VLOOKUP(D357,'[1]导出数据(1)'!D$3:I$2157,3,FALSE)</f>
        <v>22</v>
      </c>
      <c r="G357" s="9">
        <f>VLOOKUP(D357,'[1]导出数据(1)'!D$3:I$2157,4,FALSE)</f>
        <v>2</v>
      </c>
      <c r="H357" s="9">
        <f>VLOOKUP(D357,'[1]导出数据(1)'!D$3:I$2157,5,FALSE)</f>
        <v>10</v>
      </c>
      <c r="I357" s="9">
        <f>VLOOKUP(D357,'[1]导出数据(1)'!D$3:I$2157,6,FALSE)</f>
        <v>10</v>
      </c>
      <c r="J357" s="10">
        <f>F357/E357</f>
        <v>11</v>
      </c>
    </row>
    <row r="358" spans="1:10">
      <c r="A358" s="6" t="s">
        <v>15</v>
      </c>
      <c r="B358" s="6" t="s">
        <v>171</v>
      </c>
      <c r="C358" s="6" t="s">
        <v>855</v>
      </c>
      <c r="D358" s="6" t="s">
        <v>856</v>
      </c>
      <c r="E358" s="7">
        <v>1</v>
      </c>
      <c r="F358" s="8">
        <f>VLOOKUP(D358,'[1]导出数据(1)'!D$3:I$2157,3,FALSE)</f>
        <v>11</v>
      </c>
      <c r="G358" s="9">
        <f>VLOOKUP(D358,'[1]导出数据(1)'!D$3:I$2157,4,FALSE)</f>
        <v>0</v>
      </c>
      <c r="H358" s="9">
        <f>VLOOKUP(D358,'[1]导出数据(1)'!D$3:I$2157,5,FALSE)</f>
        <v>7</v>
      </c>
      <c r="I358" s="9">
        <f>VLOOKUP(D358,'[1]导出数据(1)'!D$3:I$2157,6,FALSE)</f>
        <v>4</v>
      </c>
      <c r="J358" s="10">
        <f>F358/E358</f>
        <v>11</v>
      </c>
    </row>
    <row r="359" spans="1:10">
      <c r="A359" s="6" t="s">
        <v>15</v>
      </c>
      <c r="B359" s="6" t="s">
        <v>145</v>
      </c>
      <c r="C359" s="6" t="s">
        <v>857</v>
      </c>
      <c r="D359" s="6" t="s">
        <v>858</v>
      </c>
      <c r="E359" s="7">
        <v>1</v>
      </c>
      <c r="F359" s="8">
        <f>VLOOKUP(D359,'[1]导出数据(1)'!D$3:I$2157,3,FALSE)</f>
        <v>11</v>
      </c>
      <c r="G359" s="9">
        <f>VLOOKUP(D359,'[1]导出数据(1)'!D$3:I$2157,4,FALSE)</f>
        <v>1</v>
      </c>
      <c r="H359" s="9">
        <f>VLOOKUP(D359,'[1]导出数据(1)'!D$3:I$2157,5,FALSE)</f>
        <v>6</v>
      </c>
      <c r="I359" s="9">
        <f>VLOOKUP(D359,'[1]导出数据(1)'!D$3:I$2157,6,FALSE)</f>
        <v>4</v>
      </c>
      <c r="J359" s="10">
        <f>F359/E359</f>
        <v>11</v>
      </c>
    </row>
    <row r="360" spans="1:10">
      <c r="A360" s="6" t="s">
        <v>15</v>
      </c>
      <c r="B360" s="6" t="s">
        <v>53</v>
      </c>
      <c r="C360" s="6" t="s">
        <v>859</v>
      </c>
      <c r="D360" s="6" t="s">
        <v>860</v>
      </c>
      <c r="E360" s="7">
        <v>1</v>
      </c>
      <c r="F360" s="8">
        <f>VLOOKUP(D360,'[1]导出数据(1)'!D$3:I$2157,3,FALSE)</f>
        <v>11</v>
      </c>
      <c r="G360" s="9">
        <f>VLOOKUP(D360,'[1]导出数据(1)'!D$3:I$2157,4,FALSE)</f>
        <v>2</v>
      </c>
      <c r="H360" s="9">
        <f>VLOOKUP(D360,'[1]导出数据(1)'!D$3:I$2157,5,FALSE)</f>
        <v>6</v>
      </c>
      <c r="I360" s="9">
        <f>VLOOKUP(D360,'[1]导出数据(1)'!D$3:I$2157,6,FALSE)</f>
        <v>3</v>
      </c>
      <c r="J360" s="10">
        <f>F360/E360</f>
        <v>11</v>
      </c>
    </row>
    <row r="361" spans="1:10">
      <c r="A361" s="6" t="s">
        <v>15</v>
      </c>
      <c r="B361" s="6" t="s">
        <v>209</v>
      </c>
      <c r="C361" s="6" t="s">
        <v>861</v>
      </c>
      <c r="D361" s="6" t="s">
        <v>862</v>
      </c>
      <c r="E361" s="7">
        <v>1</v>
      </c>
      <c r="F361" s="8">
        <f>VLOOKUP(D361,'[1]导出数据(1)'!D$3:I$2157,3,FALSE)</f>
        <v>11</v>
      </c>
      <c r="G361" s="9">
        <f>VLOOKUP(D361,'[1]导出数据(1)'!D$3:I$2157,4,FALSE)</f>
        <v>1</v>
      </c>
      <c r="H361" s="9">
        <f>VLOOKUP(D361,'[1]导出数据(1)'!D$3:I$2157,5,FALSE)</f>
        <v>7</v>
      </c>
      <c r="I361" s="9">
        <f>VLOOKUP(D361,'[1]导出数据(1)'!D$3:I$2157,6,FALSE)</f>
        <v>3</v>
      </c>
      <c r="J361" s="10">
        <f>F361/E361</f>
        <v>11</v>
      </c>
    </row>
    <row r="362" spans="1:10">
      <c r="A362" s="6" t="s">
        <v>21</v>
      </c>
      <c r="B362" s="6" t="s">
        <v>30</v>
      </c>
      <c r="C362" s="6" t="s">
        <v>863</v>
      </c>
      <c r="D362" s="6" t="s">
        <v>864</v>
      </c>
      <c r="E362" s="7">
        <v>4</v>
      </c>
      <c r="F362" s="8">
        <f>VLOOKUP(D362,'[1]导出数据(1)'!D$3:I$2157,3,FALSE)</f>
        <v>43</v>
      </c>
      <c r="G362" s="9">
        <f>VLOOKUP(D362,'[1]导出数据(1)'!D$3:I$2157,4,FALSE)</f>
        <v>4</v>
      </c>
      <c r="H362" s="9">
        <f>VLOOKUP(D362,'[1]导出数据(1)'!D$3:I$2157,5,FALSE)</f>
        <v>34</v>
      </c>
      <c r="I362" s="9">
        <f>VLOOKUP(D362,'[1]导出数据(1)'!D$3:I$2157,6,FALSE)</f>
        <v>5</v>
      </c>
      <c r="J362" s="10">
        <f>F362/E362</f>
        <v>10.75</v>
      </c>
    </row>
    <row r="363" spans="1:10">
      <c r="A363" s="6" t="s">
        <v>473</v>
      </c>
      <c r="B363" s="6" t="s">
        <v>865</v>
      </c>
      <c r="C363" s="6" t="s">
        <v>866</v>
      </c>
      <c r="D363" s="6" t="s">
        <v>867</v>
      </c>
      <c r="E363" s="7">
        <v>2</v>
      </c>
      <c r="F363" s="8">
        <f>VLOOKUP(D363,'[1]导出数据(1)'!D$3:I$2157,3,FALSE)</f>
        <v>21</v>
      </c>
      <c r="G363" s="9">
        <f>VLOOKUP(D363,'[1]导出数据(1)'!D$3:I$2157,4,FALSE)</f>
        <v>0</v>
      </c>
      <c r="H363" s="9">
        <f>VLOOKUP(D363,'[1]导出数据(1)'!D$3:I$2157,5,FALSE)</f>
        <v>20</v>
      </c>
      <c r="I363" s="9">
        <f>VLOOKUP(D363,'[1]导出数据(1)'!D$3:I$2157,6,FALSE)</f>
        <v>1</v>
      </c>
      <c r="J363" s="10">
        <f>F363/E363</f>
        <v>10.5</v>
      </c>
    </row>
    <row r="364" spans="1:10">
      <c r="A364" s="6" t="s">
        <v>115</v>
      </c>
      <c r="B364" s="6" t="s">
        <v>607</v>
      </c>
      <c r="C364" s="6" t="s">
        <v>868</v>
      </c>
      <c r="D364" s="6" t="s">
        <v>869</v>
      </c>
      <c r="E364" s="7">
        <v>2</v>
      </c>
      <c r="F364" s="8">
        <f>VLOOKUP(D364,'[1]导出数据(1)'!D$3:I$2157,3,FALSE)</f>
        <v>20</v>
      </c>
      <c r="G364" s="9">
        <f>VLOOKUP(D364,'[1]导出数据(1)'!D$3:I$2157,4,FALSE)</f>
        <v>5</v>
      </c>
      <c r="H364" s="9">
        <f>VLOOKUP(D364,'[1]导出数据(1)'!D$3:I$2157,5,FALSE)</f>
        <v>13</v>
      </c>
      <c r="I364" s="9">
        <f>VLOOKUP(D364,'[1]导出数据(1)'!D$3:I$2157,6,FALSE)</f>
        <v>2</v>
      </c>
      <c r="J364" s="10">
        <f>F364/E364</f>
        <v>10</v>
      </c>
    </row>
    <row r="365" spans="1:10">
      <c r="A365" s="6" t="s">
        <v>115</v>
      </c>
      <c r="B365" s="6" t="s">
        <v>419</v>
      </c>
      <c r="C365" s="6" t="s">
        <v>870</v>
      </c>
      <c r="D365" s="6" t="s">
        <v>871</v>
      </c>
      <c r="E365" s="7">
        <v>1</v>
      </c>
      <c r="F365" s="8">
        <f>VLOOKUP(D365,'[1]导出数据(1)'!D$3:I$2157,3,FALSE)</f>
        <v>10</v>
      </c>
      <c r="G365" s="9">
        <f>VLOOKUP(D365,'[1]导出数据(1)'!D$3:I$2157,4,FALSE)</f>
        <v>3</v>
      </c>
      <c r="H365" s="9">
        <f>VLOOKUP(D365,'[1]导出数据(1)'!D$3:I$2157,5,FALSE)</f>
        <v>3</v>
      </c>
      <c r="I365" s="9">
        <f>VLOOKUP(D365,'[1]导出数据(1)'!D$3:I$2157,6,FALSE)</f>
        <v>4</v>
      </c>
      <c r="J365" s="10">
        <f>F365/E365</f>
        <v>10</v>
      </c>
    </row>
    <row r="366" spans="1:10">
      <c r="A366" s="6" t="s">
        <v>75</v>
      </c>
      <c r="B366" s="6" t="s">
        <v>76</v>
      </c>
      <c r="C366" s="6" t="s">
        <v>872</v>
      </c>
      <c r="D366" s="6" t="s">
        <v>873</v>
      </c>
      <c r="E366" s="7">
        <v>1</v>
      </c>
      <c r="F366" s="8">
        <f>VLOOKUP(D366,'[1]导出数据(1)'!D$3:I$2157,3,FALSE)</f>
        <v>10</v>
      </c>
      <c r="G366" s="9">
        <f>VLOOKUP(D366,'[1]导出数据(1)'!D$3:I$2157,4,FALSE)</f>
        <v>2</v>
      </c>
      <c r="H366" s="9">
        <f>VLOOKUP(D366,'[1]导出数据(1)'!D$3:I$2157,5,FALSE)</f>
        <v>6</v>
      </c>
      <c r="I366" s="9">
        <f>VLOOKUP(D366,'[1]导出数据(1)'!D$3:I$2157,6,FALSE)</f>
        <v>2</v>
      </c>
      <c r="J366" s="10">
        <f>F366/E366</f>
        <v>10</v>
      </c>
    </row>
    <row r="367" spans="1:10">
      <c r="A367" s="6" t="s">
        <v>21</v>
      </c>
      <c r="B367" s="6" t="s">
        <v>304</v>
      </c>
      <c r="C367" s="6" t="s">
        <v>874</v>
      </c>
      <c r="D367" s="6" t="s">
        <v>875</v>
      </c>
      <c r="E367" s="7">
        <v>4</v>
      </c>
      <c r="F367" s="8">
        <f>VLOOKUP(D367,'[1]导出数据(1)'!D$3:I$2157,3,FALSE)</f>
        <v>40</v>
      </c>
      <c r="G367" s="9">
        <f>VLOOKUP(D367,'[1]导出数据(1)'!D$3:I$2157,4,FALSE)</f>
        <v>11</v>
      </c>
      <c r="H367" s="9">
        <f>VLOOKUP(D367,'[1]导出数据(1)'!D$3:I$2157,5,FALSE)</f>
        <v>26</v>
      </c>
      <c r="I367" s="9">
        <f>VLOOKUP(D367,'[1]导出数据(1)'!D$3:I$2157,6,FALSE)</f>
        <v>3</v>
      </c>
      <c r="J367" s="10">
        <f>F367/E367</f>
        <v>10</v>
      </c>
    </row>
    <row r="368" spans="1:10">
      <c r="A368" s="6" t="s">
        <v>15</v>
      </c>
      <c r="B368" s="6" t="s">
        <v>876</v>
      </c>
      <c r="C368" s="6" t="s">
        <v>877</v>
      </c>
      <c r="D368" s="6" t="s">
        <v>878</v>
      </c>
      <c r="E368" s="7">
        <v>1</v>
      </c>
      <c r="F368" s="8">
        <f>VLOOKUP(D368,'[1]导出数据(1)'!D$3:I$2157,3,FALSE)</f>
        <v>10</v>
      </c>
      <c r="G368" s="9">
        <f>VLOOKUP(D368,'[1]导出数据(1)'!D$3:I$2157,4,FALSE)</f>
        <v>2</v>
      </c>
      <c r="H368" s="9">
        <f>VLOOKUP(D368,'[1]导出数据(1)'!D$3:I$2157,5,FALSE)</f>
        <v>6</v>
      </c>
      <c r="I368" s="9">
        <f>VLOOKUP(D368,'[1]导出数据(1)'!D$3:I$2157,6,FALSE)</f>
        <v>2</v>
      </c>
      <c r="J368" s="10">
        <f>F368/E368</f>
        <v>10</v>
      </c>
    </row>
    <row r="369" spans="1:10">
      <c r="A369" s="6" t="s">
        <v>115</v>
      </c>
      <c r="B369" s="6" t="s">
        <v>260</v>
      </c>
      <c r="C369" s="6" t="s">
        <v>879</v>
      </c>
      <c r="D369" s="6" t="s">
        <v>880</v>
      </c>
      <c r="E369" s="7">
        <v>3</v>
      </c>
      <c r="F369" s="8">
        <f>VLOOKUP(D369,'[1]导出数据(1)'!D$3:I$2157,3,FALSE)</f>
        <v>28</v>
      </c>
      <c r="G369" s="9">
        <f>VLOOKUP(D369,'[1]导出数据(1)'!D$3:I$2157,4,FALSE)</f>
        <v>5</v>
      </c>
      <c r="H369" s="9">
        <f>VLOOKUP(D369,'[1]导出数据(1)'!D$3:I$2157,5,FALSE)</f>
        <v>20</v>
      </c>
      <c r="I369" s="9">
        <f>VLOOKUP(D369,'[1]导出数据(1)'!D$3:I$2157,6,FALSE)</f>
        <v>3</v>
      </c>
      <c r="J369" s="10">
        <f>F369/E369</f>
        <v>9.33333333333333</v>
      </c>
    </row>
    <row r="370" spans="1:10">
      <c r="A370" s="6" t="s">
        <v>75</v>
      </c>
      <c r="B370" s="6" t="s">
        <v>76</v>
      </c>
      <c r="C370" s="6" t="s">
        <v>881</v>
      </c>
      <c r="D370" s="6" t="s">
        <v>882</v>
      </c>
      <c r="E370" s="7">
        <v>6</v>
      </c>
      <c r="F370" s="8">
        <f>VLOOKUP(D370,'[1]导出数据(1)'!D$3:I$2157,3,FALSE)</f>
        <v>56</v>
      </c>
      <c r="G370" s="9">
        <f>VLOOKUP(D370,'[1]导出数据(1)'!D$3:I$2157,4,FALSE)</f>
        <v>7</v>
      </c>
      <c r="H370" s="9">
        <f>VLOOKUP(D370,'[1]导出数据(1)'!D$3:I$2157,5,FALSE)</f>
        <v>45</v>
      </c>
      <c r="I370" s="9">
        <f>VLOOKUP(D370,'[1]导出数据(1)'!D$3:I$2157,6,FALSE)</f>
        <v>4</v>
      </c>
      <c r="J370" s="10">
        <f>F370/E370</f>
        <v>9.33333333333333</v>
      </c>
    </row>
    <row r="371" spans="1:10">
      <c r="A371" s="6" t="s">
        <v>33</v>
      </c>
      <c r="B371" s="6" t="s">
        <v>34</v>
      </c>
      <c r="C371" s="6" t="s">
        <v>883</v>
      </c>
      <c r="D371" s="6" t="s">
        <v>884</v>
      </c>
      <c r="E371" s="7">
        <v>2</v>
      </c>
      <c r="F371" s="8">
        <f>VLOOKUP(D371,'[1]导出数据(1)'!D$3:I$2157,3,FALSE)</f>
        <v>18</v>
      </c>
      <c r="G371" s="9">
        <f>VLOOKUP(D371,'[1]导出数据(1)'!D$3:I$2157,4,FALSE)</f>
        <v>0</v>
      </c>
      <c r="H371" s="9">
        <f>VLOOKUP(D371,'[1]导出数据(1)'!D$3:I$2157,5,FALSE)</f>
        <v>9</v>
      </c>
      <c r="I371" s="9">
        <f>VLOOKUP(D371,'[1]导出数据(1)'!D$3:I$2157,6,FALSE)</f>
        <v>9</v>
      </c>
      <c r="J371" s="10">
        <f>F371/E371</f>
        <v>9</v>
      </c>
    </row>
    <row r="372" spans="1:10">
      <c r="A372" s="6" t="s">
        <v>21</v>
      </c>
      <c r="B372" s="6" t="s">
        <v>885</v>
      </c>
      <c r="C372" s="6" t="s">
        <v>886</v>
      </c>
      <c r="D372" s="6" t="s">
        <v>887</v>
      </c>
      <c r="E372" s="7">
        <v>2</v>
      </c>
      <c r="F372" s="8">
        <f>VLOOKUP(D372,'[1]导出数据(1)'!D$3:I$2157,3,FALSE)</f>
        <v>18</v>
      </c>
      <c r="G372" s="9">
        <f>VLOOKUP(D372,'[1]导出数据(1)'!D$3:I$2157,4,FALSE)</f>
        <v>0</v>
      </c>
      <c r="H372" s="9">
        <f>VLOOKUP(D372,'[1]导出数据(1)'!D$3:I$2157,5,FALSE)</f>
        <v>12</v>
      </c>
      <c r="I372" s="9">
        <f>VLOOKUP(D372,'[1]导出数据(1)'!D$3:I$2157,6,FALSE)</f>
        <v>6</v>
      </c>
      <c r="J372" s="10">
        <f>F372/E372</f>
        <v>9</v>
      </c>
    </row>
    <row r="373" spans="1:10">
      <c r="A373" s="6" t="s">
        <v>40</v>
      </c>
      <c r="B373" s="6" t="s">
        <v>269</v>
      </c>
      <c r="C373" s="6" t="s">
        <v>888</v>
      </c>
      <c r="D373" s="6" t="s">
        <v>889</v>
      </c>
      <c r="E373" s="7">
        <v>1</v>
      </c>
      <c r="F373" s="8">
        <f>VLOOKUP(D373,'[1]导出数据(1)'!D$3:I$2157,3,FALSE)</f>
        <v>9</v>
      </c>
      <c r="G373" s="9">
        <f>VLOOKUP(D373,'[1]导出数据(1)'!D$3:I$2157,4,FALSE)</f>
        <v>1</v>
      </c>
      <c r="H373" s="9">
        <f>VLOOKUP(D373,'[1]导出数据(1)'!D$3:I$2157,5,FALSE)</f>
        <v>3</v>
      </c>
      <c r="I373" s="9">
        <f>VLOOKUP(D373,'[1]导出数据(1)'!D$3:I$2157,6,FALSE)</f>
        <v>5</v>
      </c>
      <c r="J373" s="10">
        <f>F373/E373</f>
        <v>9</v>
      </c>
    </row>
    <row r="374" spans="1:10">
      <c r="A374" s="6" t="s">
        <v>786</v>
      </c>
      <c r="B374" s="6" t="s">
        <v>890</v>
      </c>
      <c r="C374" s="6" t="s">
        <v>891</v>
      </c>
      <c r="D374" s="6" t="s">
        <v>892</v>
      </c>
      <c r="E374" s="7">
        <v>1</v>
      </c>
      <c r="F374" s="8">
        <f>VLOOKUP(D374,'[1]导出数据(1)'!D$3:I$2157,3,FALSE)</f>
        <v>9</v>
      </c>
      <c r="G374" s="9">
        <f>VLOOKUP(D374,'[1]导出数据(1)'!D$3:I$2157,4,FALSE)</f>
        <v>0</v>
      </c>
      <c r="H374" s="9">
        <f>VLOOKUP(D374,'[1]导出数据(1)'!D$3:I$2157,5,FALSE)</f>
        <v>6</v>
      </c>
      <c r="I374" s="9">
        <f>VLOOKUP(D374,'[1]导出数据(1)'!D$3:I$2157,6,FALSE)</f>
        <v>3</v>
      </c>
      <c r="J374" s="10">
        <f>F374/E374</f>
        <v>9</v>
      </c>
    </row>
    <row r="375" spans="1:10">
      <c r="A375" s="6" t="s">
        <v>71</v>
      </c>
      <c r="B375" s="6" t="s">
        <v>72</v>
      </c>
      <c r="C375" s="6" t="s">
        <v>893</v>
      </c>
      <c r="D375" s="6" t="s">
        <v>894</v>
      </c>
      <c r="E375" s="7">
        <v>1</v>
      </c>
      <c r="F375" s="8">
        <f>VLOOKUP(D375,'[1]导出数据(1)'!D$3:I$2157,3,FALSE)</f>
        <v>9</v>
      </c>
      <c r="G375" s="9">
        <f>VLOOKUP(D375,'[1]导出数据(1)'!D$3:I$2157,4,FALSE)</f>
        <v>0</v>
      </c>
      <c r="H375" s="9">
        <f>VLOOKUP(D375,'[1]导出数据(1)'!D$3:I$2157,5,FALSE)</f>
        <v>1</v>
      </c>
      <c r="I375" s="9">
        <f>VLOOKUP(D375,'[1]导出数据(1)'!D$3:I$2157,6,FALSE)</f>
        <v>8</v>
      </c>
      <c r="J375" s="10">
        <f>F375/E375</f>
        <v>9</v>
      </c>
    </row>
    <row r="376" spans="1:10">
      <c r="A376" s="6" t="s">
        <v>265</v>
      </c>
      <c r="B376" s="6" t="s">
        <v>266</v>
      </c>
      <c r="C376" s="6" t="s">
        <v>895</v>
      </c>
      <c r="D376" s="6" t="s">
        <v>896</v>
      </c>
      <c r="E376" s="7">
        <v>3</v>
      </c>
      <c r="F376" s="8">
        <f>VLOOKUP(D376,'[1]导出数据(1)'!D$3:I$2157,3,FALSE)</f>
        <v>25</v>
      </c>
      <c r="G376" s="9">
        <f>VLOOKUP(D376,'[1]导出数据(1)'!D$3:I$2157,4,FALSE)</f>
        <v>2</v>
      </c>
      <c r="H376" s="9">
        <f>VLOOKUP(D376,'[1]导出数据(1)'!D$3:I$2157,5,FALSE)</f>
        <v>21</v>
      </c>
      <c r="I376" s="9">
        <f>VLOOKUP(D376,'[1]导出数据(1)'!D$3:I$2157,6,FALSE)</f>
        <v>2</v>
      </c>
      <c r="J376" s="10">
        <f>F376/E376</f>
        <v>8.33333333333333</v>
      </c>
    </row>
    <row r="377" spans="1:10">
      <c r="A377" s="6" t="s">
        <v>202</v>
      </c>
      <c r="B377" s="6" t="s">
        <v>203</v>
      </c>
      <c r="C377" s="6" t="s">
        <v>897</v>
      </c>
      <c r="D377" s="6" t="s">
        <v>898</v>
      </c>
      <c r="E377" s="7">
        <v>4</v>
      </c>
      <c r="F377" s="8">
        <f>VLOOKUP(D377,'[1]导出数据(1)'!D$3:I$2157,3,FALSE)</f>
        <v>33</v>
      </c>
      <c r="G377" s="9">
        <f>VLOOKUP(D377,'[1]导出数据(1)'!D$3:I$2157,4,FALSE)</f>
        <v>4</v>
      </c>
      <c r="H377" s="9">
        <f>VLOOKUP(D377,'[1]导出数据(1)'!D$3:I$2157,5,FALSE)</f>
        <v>18</v>
      </c>
      <c r="I377" s="9">
        <f>VLOOKUP(D377,'[1]导出数据(1)'!D$3:I$2157,6,FALSE)</f>
        <v>11</v>
      </c>
      <c r="J377" s="10">
        <f>F377/E377</f>
        <v>8.25</v>
      </c>
    </row>
    <row r="378" spans="1:10">
      <c r="A378" s="6" t="s">
        <v>79</v>
      </c>
      <c r="B378" s="6" t="s">
        <v>80</v>
      </c>
      <c r="C378" s="6" t="s">
        <v>899</v>
      </c>
      <c r="D378" s="6" t="s">
        <v>900</v>
      </c>
      <c r="E378" s="7">
        <v>1</v>
      </c>
      <c r="F378" s="8">
        <f>VLOOKUP(D378,'[1]导出数据(1)'!D$3:I$2157,3,FALSE)</f>
        <v>8</v>
      </c>
      <c r="G378" s="9">
        <f>VLOOKUP(D378,'[1]导出数据(1)'!D$3:I$2157,4,FALSE)</f>
        <v>3</v>
      </c>
      <c r="H378" s="9">
        <f>VLOOKUP(D378,'[1]导出数据(1)'!D$3:I$2157,5,FALSE)</f>
        <v>4</v>
      </c>
      <c r="I378" s="9">
        <f>VLOOKUP(D378,'[1]导出数据(1)'!D$3:I$2157,6,FALSE)</f>
        <v>1</v>
      </c>
      <c r="J378" s="10">
        <f>F378/E378</f>
        <v>8</v>
      </c>
    </row>
    <row r="379" spans="1:10">
      <c r="A379" s="6" t="s">
        <v>115</v>
      </c>
      <c r="B379" s="6" t="s">
        <v>416</v>
      </c>
      <c r="C379" s="6" t="s">
        <v>901</v>
      </c>
      <c r="D379" s="6" t="s">
        <v>902</v>
      </c>
      <c r="E379" s="7">
        <v>1</v>
      </c>
      <c r="F379" s="8">
        <f>VLOOKUP(D379,'[1]导出数据(1)'!D$3:I$2157,3,FALSE)</f>
        <v>8</v>
      </c>
      <c r="G379" s="9">
        <f>VLOOKUP(D379,'[1]导出数据(1)'!D$3:I$2157,4,FALSE)</f>
        <v>3</v>
      </c>
      <c r="H379" s="9">
        <f>VLOOKUP(D379,'[1]导出数据(1)'!D$3:I$2157,5,FALSE)</f>
        <v>4</v>
      </c>
      <c r="I379" s="9">
        <f>VLOOKUP(D379,'[1]导出数据(1)'!D$3:I$2157,6,FALSE)</f>
        <v>1</v>
      </c>
      <c r="J379" s="10">
        <f>F379/E379</f>
        <v>8</v>
      </c>
    </row>
    <row r="380" spans="1:10">
      <c r="A380" s="6" t="s">
        <v>21</v>
      </c>
      <c r="B380" s="6" t="s">
        <v>142</v>
      </c>
      <c r="C380" s="6" t="s">
        <v>903</v>
      </c>
      <c r="D380" s="6" t="s">
        <v>904</v>
      </c>
      <c r="E380" s="7">
        <v>1</v>
      </c>
      <c r="F380" s="8">
        <f>VLOOKUP(D380,'[1]导出数据(1)'!D$3:I$2157,3,FALSE)</f>
        <v>8</v>
      </c>
      <c r="G380" s="9">
        <f>VLOOKUP(D380,'[1]导出数据(1)'!D$3:I$2157,4,FALSE)</f>
        <v>0</v>
      </c>
      <c r="H380" s="9">
        <f>VLOOKUP(D380,'[1]导出数据(1)'!D$3:I$2157,5,FALSE)</f>
        <v>6</v>
      </c>
      <c r="I380" s="9">
        <f>VLOOKUP(D380,'[1]导出数据(1)'!D$3:I$2157,6,FALSE)</f>
        <v>2</v>
      </c>
      <c r="J380" s="10">
        <f>F380/E380</f>
        <v>8</v>
      </c>
    </row>
    <row r="381" spans="1:10">
      <c r="A381" s="6" t="s">
        <v>21</v>
      </c>
      <c r="B381" s="6" t="s">
        <v>885</v>
      </c>
      <c r="C381" s="6" t="s">
        <v>905</v>
      </c>
      <c r="D381" s="6" t="s">
        <v>906</v>
      </c>
      <c r="E381" s="7">
        <v>1</v>
      </c>
      <c r="F381" s="8">
        <f>VLOOKUP(D381,'[1]导出数据(1)'!D$3:I$2157,3,FALSE)</f>
        <v>8</v>
      </c>
      <c r="G381" s="9">
        <f>VLOOKUP(D381,'[1]导出数据(1)'!D$3:I$2157,4,FALSE)</f>
        <v>2</v>
      </c>
      <c r="H381" s="9">
        <f>VLOOKUP(D381,'[1]导出数据(1)'!D$3:I$2157,5,FALSE)</f>
        <v>4</v>
      </c>
      <c r="I381" s="9">
        <f>VLOOKUP(D381,'[1]导出数据(1)'!D$3:I$2157,6,FALSE)</f>
        <v>2</v>
      </c>
      <c r="J381" s="10">
        <f>F381/E381</f>
        <v>8</v>
      </c>
    </row>
    <row r="382" spans="1:10">
      <c r="A382" s="6" t="s">
        <v>40</v>
      </c>
      <c r="B382" s="6" t="s">
        <v>907</v>
      </c>
      <c r="C382" s="6" t="s">
        <v>908</v>
      </c>
      <c r="D382" s="6" t="s">
        <v>909</v>
      </c>
      <c r="E382" s="7">
        <v>1</v>
      </c>
      <c r="F382" s="8">
        <f>VLOOKUP(D382,'[1]导出数据(1)'!D$3:I$2157,3,FALSE)</f>
        <v>8</v>
      </c>
      <c r="G382" s="9">
        <f>VLOOKUP(D382,'[1]导出数据(1)'!D$3:I$2157,4,FALSE)</f>
        <v>0</v>
      </c>
      <c r="H382" s="9">
        <f>VLOOKUP(D382,'[1]导出数据(1)'!D$3:I$2157,5,FALSE)</f>
        <v>7</v>
      </c>
      <c r="I382" s="9">
        <f>VLOOKUP(D382,'[1]导出数据(1)'!D$3:I$2157,6,FALSE)</f>
        <v>1</v>
      </c>
      <c r="J382" s="10">
        <f>F382/E382</f>
        <v>8</v>
      </c>
    </row>
    <row r="383" spans="1:10">
      <c r="A383" s="6" t="s">
        <v>15</v>
      </c>
      <c r="B383" s="6" t="s">
        <v>876</v>
      </c>
      <c r="C383" s="6" t="s">
        <v>910</v>
      </c>
      <c r="D383" s="6" t="s">
        <v>911</v>
      </c>
      <c r="E383" s="7">
        <v>1</v>
      </c>
      <c r="F383" s="8">
        <f>VLOOKUP(D383,'[1]导出数据(1)'!D$3:I$2157,3,FALSE)</f>
        <v>8</v>
      </c>
      <c r="G383" s="9">
        <f>VLOOKUP(D383,'[1]导出数据(1)'!D$3:I$2157,4,FALSE)</f>
        <v>1</v>
      </c>
      <c r="H383" s="9">
        <f>VLOOKUP(D383,'[1]导出数据(1)'!D$3:I$2157,5,FALSE)</f>
        <v>4</v>
      </c>
      <c r="I383" s="9">
        <f>VLOOKUP(D383,'[1]导出数据(1)'!D$3:I$2157,6,FALSE)</f>
        <v>3</v>
      </c>
      <c r="J383" s="10">
        <f>F383/E383</f>
        <v>8</v>
      </c>
    </row>
    <row r="384" spans="1:10">
      <c r="A384" s="6" t="s">
        <v>328</v>
      </c>
      <c r="B384" s="6" t="s">
        <v>329</v>
      </c>
      <c r="C384" s="6" t="s">
        <v>912</v>
      </c>
      <c r="D384" s="6" t="s">
        <v>913</v>
      </c>
      <c r="E384" s="7">
        <v>1</v>
      </c>
      <c r="F384" s="8">
        <f>VLOOKUP(D384,'[1]导出数据(1)'!D$3:I$2157,3,FALSE)</f>
        <v>8</v>
      </c>
      <c r="G384" s="9">
        <f>VLOOKUP(D384,'[1]导出数据(1)'!D$3:I$2157,4,FALSE)</f>
        <v>0</v>
      </c>
      <c r="H384" s="9">
        <f>VLOOKUP(D384,'[1]导出数据(1)'!D$3:I$2157,5,FALSE)</f>
        <v>8</v>
      </c>
      <c r="I384" s="9">
        <f>VLOOKUP(D384,'[1]导出数据(1)'!D$3:I$2157,6,FALSE)</f>
        <v>0</v>
      </c>
      <c r="J384" s="10">
        <f>F384/E384</f>
        <v>8</v>
      </c>
    </row>
    <row r="385" spans="1:10">
      <c r="A385" s="6" t="s">
        <v>71</v>
      </c>
      <c r="B385" s="6" t="s">
        <v>72</v>
      </c>
      <c r="C385" s="6" t="s">
        <v>914</v>
      </c>
      <c r="D385" s="6" t="s">
        <v>915</v>
      </c>
      <c r="E385" s="7">
        <v>1</v>
      </c>
      <c r="F385" s="8">
        <f>VLOOKUP(D385,'[1]导出数据(1)'!D$3:I$2157,3,FALSE)</f>
        <v>8</v>
      </c>
      <c r="G385" s="9">
        <f>VLOOKUP(D385,'[1]导出数据(1)'!D$3:I$2157,4,FALSE)</f>
        <v>1</v>
      </c>
      <c r="H385" s="9">
        <f>VLOOKUP(D385,'[1]导出数据(1)'!D$3:I$2157,5,FALSE)</f>
        <v>7</v>
      </c>
      <c r="I385" s="9">
        <f>VLOOKUP(D385,'[1]导出数据(1)'!D$3:I$2157,6,FALSE)</f>
        <v>0</v>
      </c>
      <c r="J385" s="10">
        <f>F385/E385</f>
        <v>8</v>
      </c>
    </row>
    <row r="386" spans="1:10">
      <c r="A386" s="6" t="s">
        <v>265</v>
      </c>
      <c r="B386" s="6" t="s">
        <v>266</v>
      </c>
      <c r="C386" s="6" t="s">
        <v>916</v>
      </c>
      <c r="D386" s="6" t="s">
        <v>917</v>
      </c>
      <c r="E386" s="7">
        <v>10</v>
      </c>
      <c r="F386" s="8">
        <f>VLOOKUP(D386,'[1]导出数据(1)'!D$3:I$2157,3,FALSE)</f>
        <v>73</v>
      </c>
      <c r="G386" s="9">
        <f>VLOOKUP(D386,'[1]导出数据(1)'!D$3:I$2157,4,FALSE)</f>
        <v>3</v>
      </c>
      <c r="H386" s="9">
        <f>VLOOKUP(D386,'[1]导出数据(1)'!D$3:I$2157,5,FALSE)</f>
        <v>58</v>
      </c>
      <c r="I386" s="9">
        <f>VLOOKUP(D386,'[1]导出数据(1)'!D$3:I$2157,6,FALSE)</f>
        <v>12</v>
      </c>
      <c r="J386" s="10">
        <f>F386/E386</f>
        <v>7.3</v>
      </c>
    </row>
    <row r="387" spans="1:10">
      <c r="A387" s="6" t="s">
        <v>115</v>
      </c>
      <c r="B387" s="6" t="s">
        <v>199</v>
      </c>
      <c r="C387" s="6" t="s">
        <v>918</v>
      </c>
      <c r="D387" s="6" t="s">
        <v>919</v>
      </c>
      <c r="E387" s="7">
        <v>1</v>
      </c>
      <c r="F387" s="8">
        <f>VLOOKUP(D387,'[1]导出数据(1)'!D$3:I$2157,3,FALSE)</f>
        <v>7</v>
      </c>
      <c r="G387" s="9">
        <f>VLOOKUP(D387,'[1]导出数据(1)'!D$3:I$2157,4,FALSE)</f>
        <v>3</v>
      </c>
      <c r="H387" s="9">
        <f>VLOOKUP(D387,'[1]导出数据(1)'!D$3:I$2157,5,FALSE)</f>
        <v>4</v>
      </c>
      <c r="I387" s="9">
        <f>VLOOKUP(D387,'[1]导出数据(1)'!D$3:I$2157,6,FALSE)</f>
        <v>0</v>
      </c>
      <c r="J387" s="10">
        <f>F387/E387</f>
        <v>7</v>
      </c>
    </row>
    <row r="388" spans="1:10">
      <c r="A388" s="6" t="s">
        <v>115</v>
      </c>
      <c r="B388" s="6" t="s">
        <v>309</v>
      </c>
      <c r="C388" s="6" t="s">
        <v>920</v>
      </c>
      <c r="D388" s="6" t="s">
        <v>921</v>
      </c>
      <c r="E388" s="7">
        <v>1</v>
      </c>
      <c r="F388" s="8">
        <f>VLOOKUP(D388,'[1]导出数据(1)'!D$3:I$2157,3,FALSE)</f>
        <v>7</v>
      </c>
      <c r="G388" s="9">
        <f>VLOOKUP(D388,'[1]导出数据(1)'!D$3:I$2157,4,FALSE)</f>
        <v>1</v>
      </c>
      <c r="H388" s="9">
        <f>VLOOKUP(D388,'[1]导出数据(1)'!D$3:I$2157,5,FALSE)</f>
        <v>3</v>
      </c>
      <c r="I388" s="9">
        <f>VLOOKUP(D388,'[1]导出数据(1)'!D$3:I$2157,6,FALSE)</f>
        <v>3</v>
      </c>
      <c r="J388" s="10">
        <f>F388/E388</f>
        <v>7</v>
      </c>
    </row>
    <row r="389" spans="1:10">
      <c r="A389" s="6" t="s">
        <v>202</v>
      </c>
      <c r="B389" s="6" t="s">
        <v>203</v>
      </c>
      <c r="C389" s="6" t="s">
        <v>922</v>
      </c>
      <c r="D389" s="6" t="s">
        <v>923</v>
      </c>
      <c r="E389" s="7">
        <v>5</v>
      </c>
      <c r="F389" s="8">
        <f>VLOOKUP(D389,'[1]导出数据(1)'!D$3:I$2157,3,FALSE)</f>
        <v>33</v>
      </c>
      <c r="G389" s="9">
        <f>VLOOKUP(D389,'[1]导出数据(1)'!D$3:I$2157,4,FALSE)</f>
        <v>3</v>
      </c>
      <c r="H389" s="9">
        <f>VLOOKUP(D389,'[1]导出数据(1)'!D$3:I$2157,5,FALSE)</f>
        <v>30</v>
      </c>
      <c r="I389" s="9">
        <f>VLOOKUP(D389,'[1]导出数据(1)'!D$3:I$2157,6,FALSE)</f>
        <v>0</v>
      </c>
      <c r="J389" s="10">
        <f>F389/E389</f>
        <v>6.6</v>
      </c>
    </row>
    <row r="390" spans="1:10">
      <c r="A390" s="6" t="s">
        <v>115</v>
      </c>
      <c r="B390" s="6" t="s">
        <v>416</v>
      </c>
      <c r="C390" s="6" t="s">
        <v>924</v>
      </c>
      <c r="D390" s="6" t="s">
        <v>925</v>
      </c>
      <c r="E390" s="7">
        <v>2</v>
      </c>
      <c r="F390" s="8">
        <f>VLOOKUP(D390,'[1]导出数据(1)'!D$3:I$2157,3,FALSE)</f>
        <v>13</v>
      </c>
      <c r="G390" s="9">
        <f>VLOOKUP(D390,'[1]导出数据(1)'!D$3:I$2157,4,FALSE)</f>
        <v>1</v>
      </c>
      <c r="H390" s="9">
        <f>VLOOKUP(D390,'[1]导出数据(1)'!D$3:I$2157,5,FALSE)</f>
        <v>9</v>
      </c>
      <c r="I390" s="9">
        <f>VLOOKUP(D390,'[1]导出数据(1)'!D$3:I$2157,6,FALSE)</f>
        <v>3</v>
      </c>
      <c r="J390" s="10">
        <f>F390/E390</f>
        <v>6.5</v>
      </c>
    </row>
    <row r="391" spans="1:10">
      <c r="A391" s="6" t="s">
        <v>192</v>
      </c>
      <c r="B391" s="6" t="s">
        <v>193</v>
      </c>
      <c r="C391" s="6" t="s">
        <v>926</v>
      </c>
      <c r="D391" s="6" t="s">
        <v>927</v>
      </c>
      <c r="E391" s="7">
        <v>2</v>
      </c>
      <c r="F391" s="8">
        <f>VLOOKUP(D391,'[1]导出数据(1)'!D$3:I$2157,3,FALSE)</f>
        <v>13</v>
      </c>
      <c r="G391" s="9">
        <f>VLOOKUP(D391,'[1]导出数据(1)'!D$3:I$2157,4,FALSE)</f>
        <v>0</v>
      </c>
      <c r="H391" s="9">
        <f>VLOOKUP(D391,'[1]导出数据(1)'!D$3:I$2157,5,FALSE)</f>
        <v>10</v>
      </c>
      <c r="I391" s="9">
        <f>VLOOKUP(D391,'[1]导出数据(1)'!D$3:I$2157,6,FALSE)</f>
        <v>3</v>
      </c>
      <c r="J391" s="10">
        <f>F391/E391</f>
        <v>6.5</v>
      </c>
    </row>
    <row r="392" spans="1:10">
      <c r="A392" s="6" t="s">
        <v>115</v>
      </c>
      <c r="B392" s="6" t="s">
        <v>199</v>
      </c>
      <c r="C392" s="6" t="s">
        <v>928</v>
      </c>
      <c r="D392" s="6" t="s">
        <v>929</v>
      </c>
      <c r="E392" s="7">
        <v>3</v>
      </c>
      <c r="F392" s="8">
        <f>VLOOKUP(D392,'[1]导出数据(1)'!D$3:I$2157,3,FALSE)</f>
        <v>18</v>
      </c>
      <c r="G392" s="9">
        <f>VLOOKUP(D392,'[1]导出数据(1)'!D$3:I$2157,4,FALSE)</f>
        <v>3</v>
      </c>
      <c r="H392" s="9">
        <f>VLOOKUP(D392,'[1]导出数据(1)'!D$3:I$2157,5,FALSE)</f>
        <v>13</v>
      </c>
      <c r="I392" s="9">
        <f>VLOOKUP(D392,'[1]导出数据(1)'!D$3:I$2157,6,FALSE)</f>
        <v>2</v>
      </c>
      <c r="J392" s="10">
        <f>F392/E392</f>
        <v>6</v>
      </c>
    </row>
    <row r="393" spans="1:10">
      <c r="A393" s="6" t="s">
        <v>115</v>
      </c>
      <c r="B393" s="6" t="s">
        <v>272</v>
      </c>
      <c r="C393" s="6" t="s">
        <v>930</v>
      </c>
      <c r="D393" s="6" t="s">
        <v>931</v>
      </c>
      <c r="E393" s="7">
        <v>1</v>
      </c>
      <c r="F393" s="8">
        <f>VLOOKUP(D393,'[1]导出数据(1)'!D$3:I$2157,3,FALSE)</f>
        <v>6</v>
      </c>
      <c r="G393" s="9">
        <f>VLOOKUP(D393,'[1]导出数据(1)'!D$3:I$2157,4,FALSE)</f>
        <v>0</v>
      </c>
      <c r="H393" s="9">
        <f>VLOOKUP(D393,'[1]导出数据(1)'!D$3:I$2157,5,FALSE)</f>
        <v>5</v>
      </c>
      <c r="I393" s="9">
        <f>VLOOKUP(D393,'[1]导出数据(1)'!D$3:I$2157,6,FALSE)</f>
        <v>1</v>
      </c>
      <c r="J393" s="10">
        <f>F393/E393</f>
        <v>6</v>
      </c>
    </row>
    <row r="394" spans="1:10">
      <c r="A394" s="6" t="s">
        <v>115</v>
      </c>
      <c r="B394" s="6" t="s">
        <v>272</v>
      </c>
      <c r="C394" s="6" t="s">
        <v>932</v>
      </c>
      <c r="D394" s="6" t="s">
        <v>933</v>
      </c>
      <c r="E394" s="7">
        <v>1</v>
      </c>
      <c r="F394" s="8">
        <f>VLOOKUP(D394,'[1]导出数据(1)'!D$3:I$2157,3,FALSE)</f>
        <v>6</v>
      </c>
      <c r="G394" s="9">
        <f>VLOOKUP(D394,'[1]导出数据(1)'!D$3:I$2157,4,FALSE)</f>
        <v>0</v>
      </c>
      <c r="H394" s="9">
        <f>VLOOKUP(D394,'[1]导出数据(1)'!D$3:I$2157,5,FALSE)</f>
        <v>5</v>
      </c>
      <c r="I394" s="9">
        <f>VLOOKUP(D394,'[1]导出数据(1)'!D$3:I$2157,6,FALSE)</f>
        <v>1</v>
      </c>
      <c r="J394" s="10">
        <f>F394/E394</f>
        <v>6</v>
      </c>
    </row>
    <row r="395" spans="1:10">
      <c r="A395" s="6" t="s">
        <v>115</v>
      </c>
      <c r="B395" s="6" t="s">
        <v>183</v>
      </c>
      <c r="C395" s="6" t="s">
        <v>934</v>
      </c>
      <c r="D395" s="6" t="s">
        <v>935</v>
      </c>
      <c r="E395" s="7">
        <v>1</v>
      </c>
      <c r="F395" s="8">
        <f>VLOOKUP(D395,'[1]导出数据(1)'!D$3:I$2157,3,FALSE)</f>
        <v>6</v>
      </c>
      <c r="G395" s="9">
        <f>VLOOKUP(D395,'[1]导出数据(1)'!D$3:I$2157,4,FALSE)</f>
        <v>0</v>
      </c>
      <c r="H395" s="9">
        <f>VLOOKUP(D395,'[1]导出数据(1)'!D$3:I$2157,5,FALSE)</f>
        <v>5</v>
      </c>
      <c r="I395" s="9">
        <f>VLOOKUP(D395,'[1]导出数据(1)'!D$3:I$2157,6,FALSE)</f>
        <v>1</v>
      </c>
      <c r="J395" s="10">
        <f>F395/E395</f>
        <v>6</v>
      </c>
    </row>
    <row r="396" spans="1:10">
      <c r="A396" s="6" t="s">
        <v>115</v>
      </c>
      <c r="B396" s="6" t="s">
        <v>309</v>
      </c>
      <c r="C396" s="6" t="s">
        <v>936</v>
      </c>
      <c r="D396" s="6" t="s">
        <v>937</v>
      </c>
      <c r="E396" s="7">
        <v>3</v>
      </c>
      <c r="F396" s="8">
        <f>VLOOKUP(D396,'[1]导出数据(1)'!D$3:I$2157,3,FALSE)</f>
        <v>18</v>
      </c>
      <c r="G396" s="9">
        <f>VLOOKUP(D396,'[1]导出数据(1)'!D$3:I$2157,4,FALSE)</f>
        <v>8</v>
      </c>
      <c r="H396" s="9">
        <f>VLOOKUP(D396,'[1]导出数据(1)'!D$3:I$2157,5,FALSE)</f>
        <v>8</v>
      </c>
      <c r="I396" s="9">
        <f>VLOOKUP(D396,'[1]导出数据(1)'!D$3:I$2157,6,FALSE)</f>
        <v>2</v>
      </c>
      <c r="J396" s="10">
        <f>F396/E396</f>
        <v>6</v>
      </c>
    </row>
    <row r="397" spans="1:10">
      <c r="A397" s="6" t="s">
        <v>15</v>
      </c>
      <c r="B397" s="6" t="s">
        <v>53</v>
      </c>
      <c r="C397" s="6" t="s">
        <v>938</v>
      </c>
      <c r="D397" s="6" t="s">
        <v>939</v>
      </c>
      <c r="E397" s="7">
        <v>1</v>
      </c>
      <c r="F397" s="8">
        <f>VLOOKUP(D397,'[1]导出数据(1)'!D$3:I$2157,3,FALSE)</f>
        <v>6</v>
      </c>
      <c r="G397" s="9">
        <f>VLOOKUP(D397,'[1]导出数据(1)'!D$3:I$2157,4,FALSE)</f>
        <v>0</v>
      </c>
      <c r="H397" s="9">
        <f>VLOOKUP(D397,'[1]导出数据(1)'!D$3:I$2157,5,FALSE)</f>
        <v>6</v>
      </c>
      <c r="I397" s="9">
        <f>VLOOKUP(D397,'[1]导出数据(1)'!D$3:I$2157,6,FALSE)</f>
        <v>0</v>
      </c>
      <c r="J397" s="10">
        <f>F397/E397</f>
        <v>6</v>
      </c>
    </row>
    <row r="398" spans="1:10">
      <c r="A398" s="6" t="s">
        <v>192</v>
      </c>
      <c r="B398" s="6" t="s">
        <v>193</v>
      </c>
      <c r="C398" s="6" t="s">
        <v>940</v>
      </c>
      <c r="D398" s="6" t="s">
        <v>941</v>
      </c>
      <c r="E398" s="7">
        <v>5</v>
      </c>
      <c r="F398" s="8">
        <f>VLOOKUP(D398,'[1]导出数据(1)'!D$3:I$2157,3,FALSE)</f>
        <v>26</v>
      </c>
      <c r="G398" s="9">
        <f>VLOOKUP(D398,'[1]导出数据(1)'!D$3:I$2157,4,FALSE)</f>
        <v>2</v>
      </c>
      <c r="H398" s="9">
        <f>VLOOKUP(D398,'[1]导出数据(1)'!D$3:I$2157,5,FALSE)</f>
        <v>16</v>
      </c>
      <c r="I398" s="9">
        <f>VLOOKUP(D398,'[1]导出数据(1)'!D$3:I$2157,6,FALSE)</f>
        <v>8</v>
      </c>
      <c r="J398" s="10">
        <f>F398/E398</f>
        <v>5.2</v>
      </c>
    </row>
    <row r="399" spans="1:10">
      <c r="A399" s="6" t="s">
        <v>202</v>
      </c>
      <c r="B399" s="6" t="s">
        <v>203</v>
      </c>
      <c r="C399" s="6" t="s">
        <v>942</v>
      </c>
      <c r="D399" s="6" t="s">
        <v>943</v>
      </c>
      <c r="E399" s="7">
        <v>7</v>
      </c>
      <c r="F399" s="8">
        <f>VLOOKUP(D399,'[1]导出数据(1)'!D$3:I$2157,3,FALSE)</f>
        <v>35</v>
      </c>
      <c r="G399" s="9">
        <f>VLOOKUP(D399,'[1]导出数据(1)'!D$3:I$2157,4,FALSE)</f>
        <v>2</v>
      </c>
      <c r="H399" s="9">
        <f>VLOOKUP(D399,'[1]导出数据(1)'!D$3:I$2157,5,FALSE)</f>
        <v>32</v>
      </c>
      <c r="I399" s="9">
        <f>VLOOKUP(D399,'[1]导出数据(1)'!D$3:I$2157,6,FALSE)</f>
        <v>1</v>
      </c>
      <c r="J399" s="10">
        <f>F399/E399</f>
        <v>5</v>
      </c>
    </row>
    <row r="400" spans="1:10">
      <c r="A400" s="6" t="s">
        <v>115</v>
      </c>
      <c r="B400" s="6" t="s">
        <v>843</v>
      </c>
      <c r="C400" s="6" t="s">
        <v>944</v>
      </c>
      <c r="D400" s="6" t="s">
        <v>945</v>
      </c>
      <c r="E400" s="7">
        <v>1</v>
      </c>
      <c r="F400" s="8">
        <f>VLOOKUP(D400,'[1]导出数据(1)'!D$3:I$2157,3,FALSE)</f>
        <v>5</v>
      </c>
      <c r="G400" s="9">
        <f>VLOOKUP(D400,'[1]导出数据(1)'!D$3:I$2157,4,FALSE)</f>
        <v>1</v>
      </c>
      <c r="H400" s="9">
        <f>VLOOKUP(D400,'[1]导出数据(1)'!D$3:I$2157,5,FALSE)</f>
        <v>2</v>
      </c>
      <c r="I400" s="9">
        <f>VLOOKUP(D400,'[1]导出数据(1)'!D$3:I$2157,6,FALSE)</f>
        <v>2</v>
      </c>
      <c r="J400" s="10">
        <f>F400/E400</f>
        <v>5</v>
      </c>
    </row>
    <row r="401" spans="1:10">
      <c r="A401" s="6" t="s">
        <v>115</v>
      </c>
      <c r="B401" s="6" t="s">
        <v>366</v>
      </c>
      <c r="C401" s="6" t="s">
        <v>946</v>
      </c>
      <c r="D401" s="6" t="s">
        <v>947</v>
      </c>
      <c r="E401" s="7">
        <v>2</v>
      </c>
      <c r="F401" s="8">
        <f>VLOOKUP(D401,'[1]导出数据(1)'!D$3:I$2157,3,FALSE)</f>
        <v>10</v>
      </c>
      <c r="G401" s="9">
        <f>VLOOKUP(D401,'[1]导出数据(1)'!D$3:I$2157,4,FALSE)</f>
        <v>1</v>
      </c>
      <c r="H401" s="9">
        <f>VLOOKUP(D401,'[1]导出数据(1)'!D$3:I$2157,5,FALSE)</f>
        <v>7</v>
      </c>
      <c r="I401" s="9">
        <f>VLOOKUP(D401,'[1]导出数据(1)'!D$3:I$2157,6,FALSE)</f>
        <v>2</v>
      </c>
      <c r="J401" s="10">
        <f>F401/E401</f>
        <v>5</v>
      </c>
    </row>
    <row r="402" spans="1:10">
      <c r="A402" s="6" t="s">
        <v>115</v>
      </c>
      <c r="B402" s="6" t="s">
        <v>260</v>
      </c>
      <c r="C402" s="6" t="s">
        <v>948</v>
      </c>
      <c r="D402" s="6" t="s">
        <v>949</v>
      </c>
      <c r="E402" s="7">
        <v>1</v>
      </c>
      <c r="F402" s="8">
        <f>VLOOKUP(D402,'[1]导出数据(1)'!D$3:I$2157,3,FALSE)</f>
        <v>5</v>
      </c>
      <c r="G402" s="9">
        <f>VLOOKUP(D402,'[1]导出数据(1)'!D$3:I$2157,4,FALSE)</f>
        <v>0</v>
      </c>
      <c r="H402" s="9">
        <f>VLOOKUP(D402,'[1]导出数据(1)'!D$3:I$2157,5,FALSE)</f>
        <v>5</v>
      </c>
      <c r="I402" s="9">
        <f>VLOOKUP(D402,'[1]导出数据(1)'!D$3:I$2157,6,FALSE)</f>
        <v>0</v>
      </c>
      <c r="J402" s="10">
        <f>F402/E402</f>
        <v>5</v>
      </c>
    </row>
    <row r="403" spans="1:10">
      <c r="A403" s="6" t="s">
        <v>115</v>
      </c>
      <c r="B403" s="6" t="s">
        <v>183</v>
      </c>
      <c r="C403" s="6" t="s">
        <v>950</v>
      </c>
      <c r="D403" s="6" t="s">
        <v>951</v>
      </c>
      <c r="E403" s="7">
        <v>1</v>
      </c>
      <c r="F403" s="8">
        <f>VLOOKUP(D403,'[1]导出数据(1)'!D$3:I$2157,3,FALSE)</f>
        <v>4</v>
      </c>
      <c r="G403" s="9">
        <f>VLOOKUP(D403,'[1]导出数据(1)'!D$3:I$2157,4,FALSE)</f>
        <v>1</v>
      </c>
      <c r="H403" s="9">
        <f>VLOOKUP(D403,'[1]导出数据(1)'!D$3:I$2157,5,FALSE)</f>
        <v>2</v>
      </c>
      <c r="I403" s="9">
        <f>VLOOKUP(D403,'[1]导出数据(1)'!D$3:I$2157,6,FALSE)</f>
        <v>1</v>
      </c>
      <c r="J403" s="10">
        <f>F403/E403</f>
        <v>4</v>
      </c>
    </row>
    <row r="404" spans="1:10">
      <c r="A404" s="6" t="s">
        <v>202</v>
      </c>
      <c r="B404" s="6" t="s">
        <v>203</v>
      </c>
      <c r="C404" s="6" t="s">
        <v>952</v>
      </c>
      <c r="D404" s="6" t="s">
        <v>953</v>
      </c>
      <c r="E404" s="7">
        <v>7</v>
      </c>
      <c r="F404" s="8">
        <f>VLOOKUP(D404,'[1]导出数据(1)'!D$3:I$2157,3,FALSE)</f>
        <v>27</v>
      </c>
      <c r="G404" s="9">
        <f>VLOOKUP(D404,'[1]导出数据(1)'!D$3:I$2157,4,FALSE)</f>
        <v>2</v>
      </c>
      <c r="H404" s="9">
        <f>VLOOKUP(D404,'[1]导出数据(1)'!D$3:I$2157,5,FALSE)</f>
        <v>25</v>
      </c>
      <c r="I404" s="9">
        <f>VLOOKUP(D404,'[1]导出数据(1)'!D$3:I$2157,6,FALSE)</f>
        <v>0</v>
      </c>
      <c r="J404" s="10">
        <f>F404/E404</f>
        <v>3.85714285714286</v>
      </c>
    </row>
    <row r="405" spans="1:10">
      <c r="A405" s="6" t="s">
        <v>115</v>
      </c>
      <c r="B405" s="6" t="s">
        <v>321</v>
      </c>
      <c r="C405" s="6" t="s">
        <v>954</v>
      </c>
      <c r="D405" s="6" t="s">
        <v>955</v>
      </c>
      <c r="E405" s="7">
        <v>1</v>
      </c>
      <c r="F405" s="8">
        <f>VLOOKUP(D405,'[1]导出数据(1)'!D$3:I$2157,3,FALSE)</f>
        <v>2</v>
      </c>
      <c r="G405" s="9">
        <f>VLOOKUP(D405,'[1]导出数据(1)'!D$3:I$2157,4,FALSE)</f>
        <v>1</v>
      </c>
      <c r="H405" s="9">
        <f>VLOOKUP(D405,'[1]导出数据(1)'!D$3:I$2157,5,FALSE)</f>
        <v>0</v>
      </c>
      <c r="I405" s="9">
        <f>VLOOKUP(D405,'[1]导出数据(1)'!D$3:I$2157,6,FALSE)</f>
        <v>1</v>
      </c>
      <c r="J405" s="10">
        <f>F405/E405</f>
        <v>2</v>
      </c>
    </row>
  </sheetData>
  <autoFilter ref="A2:F405">
    <extLst/>
  </autoFilter>
  <mergeCells count="8">
    <mergeCell ref="G1:I1"/>
    <mergeCell ref="A1:A2"/>
    <mergeCell ref="B1:B2"/>
    <mergeCell ref="C1:C2"/>
    <mergeCell ref="D1:D2"/>
    <mergeCell ref="E1:E2"/>
    <mergeCell ref="F1:F2"/>
    <mergeCell ref="J1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武汉市直D类报名人数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43801</dc:creator>
  <cp:lastModifiedBy>我一直都在</cp:lastModifiedBy>
  <dcterms:created xsi:type="dcterms:W3CDTF">2021-04-12T01:45:06Z</dcterms:created>
  <dcterms:modified xsi:type="dcterms:W3CDTF">2021-04-12T01:50:53Z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2052-11.1.0.10168</vt:lpwstr>
  </property>
</Properties>
</file>