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荆州" sheetId="1" r:id="rId1"/>
  </sheets>
  <calcPr calcId="144525"/>
</workbook>
</file>

<file path=xl/sharedStrings.xml><?xml version="1.0" encoding="utf-8"?>
<sst xmlns="http://schemas.openxmlformats.org/spreadsheetml/2006/main" count="827" uniqueCount="371">
  <si>
    <t>荆州市2020年度第二次省市县乡考试录用公务员考察对象名单表</t>
  </si>
  <si>
    <t>机构名称</t>
  </si>
  <si>
    <t>招录机关</t>
  </si>
  <si>
    <t>招录职位</t>
  </si>
  <si>
    <t>职位代码</t>
  </si>
  <si>
    <t>招
录
数
量</t>
  </si>
  <si>
    <t>成
绩
排
名</t>
  </si>
  <si>
    <t>姓名</t>
  </si>
  <si>
    <t>性别</t>
  </si>
  <si>
    <t>准考证号</t>
  </si>
  <si>
    <t>笔试</t>
  </si>
  <si>
    <t>面试
分数</t>
  </si>
  <si>
    <t>综合
成绩</t>
  </si>
  <si>
    <t>毕业院校</t>
  </si>
  <si>
    <t>现工作单位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</si>
  <si>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</si>
  <si>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</si>
  <si>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</si>
  <si>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</si>
  <si>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</si>
  <si>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</si>
  <si>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</si>
  <si>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沙市区</t>
  </si>
  <si>
    <t>沙市区城市管理执法局</t>
  </si>
  <si>
    <t>法律法规岗</t>
  </si>
  <si>
    <t>14230202010003015</t>
  </si>
  <si>
    <t>1</t>
  </si>
  <si>
    <t>张阿艳</t>
  </si>
  <si>
    <t>女</t>
  </si>
  <si>
    <t>142240214528</t>
  </si>
  <si>
    <t>72</t>
  </si>
  <si>
    <t>68.5</t>
  </si>
  <si>
    <t>0</t>
  </si>
  <si>
    <t>湖北工程学院</t>
  </si>
  <si>
    <t>荆州区川店中学</t>
  </si>
  <si>
    <t>洪湖市</t>
  </si>
  <si>
    <t>洪湖市人民政府办公室</t>
  </si>
  <si>
    <t>机关综合调研岗</t>
  </si>
  <si>
    <t>14230202010005017</t>
  </si>
  <si>
    <t>王杰</t>
  </si>
  <si>
    <t>男</t>
  </si>
  <si>
    <t>142040202109</t>
  </si>
  <si>
    <t>73.6</t>
  </si>
  <si>
    <t>71.5</t>
  </si>
  <si>
    <t>中国青年政治学院</t>
  </si>
  <si>
    <t>无</t>
  </si>
  <si>
    <t>洪湖市应急管理局</t>
  </si>
  <si>
    <t>综合管理岗2</t>
  </si>
  <si>
    <t>14230202010005030</t>
  </si>
  <si>
    <t>周荣星</t>
  </si>
  <si>
    <t>142020102611</t>
  </si>
  <si>
    <t>76</t>
  </si>
  <si>
    <t>69</t>
  </si>
  <si>
    <t>贵州理工学院</t>
  </si>
  <si>
    <t>洪湖市司法局</t>
  </si>
  <si>
    <t>乡镇司法所司法助理员2</t>
  </si>
  <si>
    <t>14230202010005046</t>
  </si>
  <si>
    <t>赵莼</t>
  </si>
  <si>
    <t>142240400219</t>
  </si>
  <si>
    <t>58.4</t>
  </si>
  <si>
    <t>69.5</t>
  </si>
  <si>
    <t>武汉学院</t>
  </si>
  <si>
    <t>2</t>
  </si>
  <si>
    <t>杨紫苇</t>
  </si>
  <si>
    <t>142060404005</t>
  </si>
  <si>
    <t>65.6</t>
  </si>
  <si>
    <t>65</t>
  </si>
  <si>
    <t>3</t>
  </si>
  <si>
    <t>谭媛</t>
  </si>
  <si>
    <t>142280400426</t>
  </si>
  <si>
    <t>63.2</t>
  </si>
  <si>
    <t>62</t>
  </si>
  <si>
    <t>三峡大学</t>
  </si>
  <si>
    <t>洪湖市人民检察院</t>
  </si>
  <si>
    <t>司法警察岗</t>
  </si>
  <si>
    <t>14230202010005049</t>
  </si>
  <si>
    <t>李证</t>
  </si>
  <si>
    <t>142240701226</t>
  </si>
  <si>
    <t>74.4</t>
  </si>
  <si>
    <t>59</t>
  </si>
  <si>
    <t>中南林业科技大学</t>
  </si>
  <si>
    <t>西双版纳傣赞源生物科技有限公司</t>
  </si>
  <si>
    <t>洪湖市乡镇街道</t>
  </si>
  <si>
    <t>机关综合管理岗1</t>
  </si>
  <si>
    <t>14230202010005051</t>
  </si>
  <si>
    <t>罗林峰</t>
  </si>
  <si>
    <t>142302600219</t>
  </si>
  <si>
    <t>66.4</t>
  </si>
  <si>
    <t>72.5</t>
  </si>
  <si>
    <t>黄冈师范学院</t>
  </si>
  <si>
    <t>湖北诺迅云网络科技有限公司</t>
  </si>
  <si>
    <t>机关综合管理岗11</t>
  </si>
  <si>
    <t>14230202010005062</t>
  </si>
  <si>
    <t>高睿</t>
  </si>
  <si>
    <t>142230303702</t>
  </si>
  <si>
    <t>60</t>
  </si>
  <si>
    <t>青岛黄海学院</t>
  </si>
  <si>
    <t>嘉鱼县高铁岭镇高铁社区</t>
  </si>
  <si>
    <t>公安县</t>
  </si>
  <si>
    <t>公安县委老干部局</t>
  </si>
  <si>
    <t>办公室综合岗</t>
  </si>
  <si>
    <t>14230202010006018</t>
  </si>
  <si>
    <t>李姣</t>
  </si>
  <si>
    <t>142050802021</t>
  </si>
  <si>
    <t>武汉理工大学</t>
  </si>
  <si>
    <t>长阳一中</t>
  </si>
  <si>
    <t>公安县应急管理局</t>
  </si>
  <si>
    <t>办公室综合岗1</t>
  </si>
  <si>
    <t>14230202010006025</t>
  </si>
  <si>
    <t>谭辉</t>
  </si>
  <si>
    <t>142240110625</t>
  </si>
  <si>
    <t>64</t>
  </si>
  <si>
    <t>73</t>
  </si>
  <si>
    <t>湖北经济学院</t>
  </si>
  <si>
    <t>公安县人民法院</t>
  </si>
  <si>
    <t>司法警察岗1</t>
  </si>
  <si>
    <t>14230202010006039</t>
  </si>
  <si>
    <t>匡永鹏</t>
  </si>
  <si>
    <t>142280902105</t>
  </si>
  <si>
    <t>64.8</t>
  </si>
  <si>
    <t>67.5</t>
  </si>
  <si>
    <t>湖北民族学院</t>
  </si>
  <si>
    <t>建始县税务局</t>
  </si>
  <si>
    <t>公安县司法局</t>
  </si>
  <si>
    <t>政策法规综合岗</t>
  </si>
  <si>
    <t>14230202010006041</t>
  </si>
  <si>
    <t>葛光阳</t>
  </si>
  <si>
    <t>142240215701</t>
  </si>
  <si>
    <t>59.5</t>
  </si>
  <si>
    <t>中国政法大学</t>
  </si>
  <si>
    <t>乡镇司法所</t>
  </si>
  <si>
    <t>14230202010006043</t>
  </si>
  <si>
    <t>张玉琳</t>
  </si>
  <si>
    <t>142080301621</t>
  </si>
  <si>
    <t>69.6</t>
  </si>
  <si>
    <t>烟台大学</t>
  </si>
  <si>
    <t>罗月影</t>
  </si>
  <si>
    <t>142303601425</t>
  </si>
  <si>
    <t>74</t>
  </si>
  <si>
    <t>云南警官学院</t>
  </si>
  <si>
    <t>石首市</t>
  </si>
  <si>
    <t>石首市纪委监委</t>
  </si>
  <si>
    <t>纪检监察业务岗位</t>
  </si>
  <si>
    <t>14230202010007001</t>
  </si>
  <si>
    <t>王璇</t>
  </si>
  <si>
    <t>142090102907</t>
  </si>
  <si>
    <t>63.5</t>
  </si>
  <si>
    <t>综合岗位</t>
  </si>
  <si>
    <t>14230202010007002</t>
  </si>
  <si>
    <t>李意洋</t>
  </si>
  <si>
    <t>142240401124</t>
  </si>
  <si>
    <t>71.2</t>
  </si>
  <si>
    <t>63</t>
  </si>
  <si>
    <t>南京邮电大学通达学院</t>
  </si>
  <si>
    <t>石首市卫生健康局</t>
  </si>
  <si>
    <t>办公室文字综合岗</t>
  </si>
  <si>
    <t>14230202010007008</t>
  </si>
  <si>
    <t>牟苗</t>
  </si>
  <si>
    <t>142280505927</t>
  </si>
  <si>
    <t>武昌首义学院</t>
  </si>
  <si>
    <t>石首市审计局</t>
  </si>
  <si>
    <t>14230202010007010</t>
  </si>
  <si>
    <t>田钰</t>
  </si>
  <si>
    <t>142280800610</t>
  </si>
  <si>
    <t>68.8</t>
  </si>
  <si>
    <t>68</t>
  </si>
  <si>
    <t>湖北大学</t>
  </si>
  <si>
    <t>中共石首市委党校</t>
  </si>
  <si>
    <t>14230202010007012</t>
  </si>
  <si>
    <t>刘晨</t>
  </si>
  <si>
    <t>142040102112</t>
  </si>
  <si>
    <t>78.4</t>
  </si>
  <si>
    <t>东华大学</t>
  </si>
  <si>
    <t>石首市人民法院</t>
  </si>
  <si>
    <t>司法行政岗2</t>
  </si>
  <si>
    <t>14230202010007021</t>
  </si>
  <si>
    <t>余月琴</t>
  </si>
  <si>
    <t>142240500320</t>
  </si>
  <si>
    <t>武汉纺织大学</t>
  </si>
  <si>
    <t>审判辅助岗1</t>
  </si>
  <si>
    <t>14230202010007022</t>
  </si>
  <si>
    <t>揭阳</t>
  </si>
  <si>
    <t>142240302708</t>
  </si>
  <si>
    <t>66.5</t>
  </si>
  <si>
    <t>长江大学</t>
  </si>
  <si>
    <t>北京盈科（荆州）律师事务所</t>
  </si>
  <si>
    <t>审判辅助岗2</t>
  </si>
  <si>
    <t>14230202010007023</t>
  </si>
  <si>
    <t>李平</t>
  </si>
  <si>
    <t>142305518407</t>
  </si>
  <si>
    <t>湖北民族学院科技学院</t>
  </si>
  <si>
    <t>来凤县人民法院</t>
  </si>
  <si>
    <t>石首市乡镇机关</t>
  </si>
  <si>
    <t>乡镇综合岗11</t>
  </si>
  <si>
    <t>14230202010007038</t>
  </si>
  <si>
    <t>彭贵林</t>
  </si>
  <si>
    <t>142050402214</t>
  </si>
  <si>
    <t>神农架林区扶贫办</t>
  </si>
  <si>
    <t>乡镇综合岗12</t>
  </si>
  <si>
    <t>14230202010007039</t>
  </si>
  <si>
    <t>张倩</t>
  </si>
  <si>
    <t>142050301026</t>
  </si>
  <si>
    <t>70.4</t>
  </si>
  <si>
    <t>75</t>
  </si>
  <si>
    <t>长江大学文理学院</t>
  </si>
  <si>
    <t>湖北省荆门市京山市新市街道小焕岭村</t>
  </si>
  <si>
    <t>松滋市</t>
  </si>
  <si>
    <t>松滋市卫生健康局</t>
  </si>
  <si>
    <t>业务综合岗</t>
  </si>
  <si>
    <t>14230202010008012</t>
  </si>
  <si>
    <t>宫照堂</t>
  </si>
  <si>
    <t>142305907608</t>
  </si>
  <si>
    <t>烟台市公安局牟平分局</t>
  </si>
  <si>
    <t>松滋市政务服务和大数据管理局</t>
  </si>
  <si>
    <t>14230202010008018</t>
  </si>
  <si>
    <t>李迪</t>
  </si>
  <si>
    <t>142280404210</t>
  </si>
  <si>
    <t>70</t>
  </si>
  <si>
    <t>共青团鹤峰县委</t>
  </si>
  <si>
    <t>松滋市街道机关</t>
  </si>
  <si>
    <t>街道公务员岗位2</t>
  </si>
  <si>
    <t>14230202010008031</t>
  </si>
  <si>
    <t>宋先桥</t>
  </si>
  <si>
    <t>142080107006</t>
  </si>
  <si>
    <t>荆楚理工学院</t>
  </si>
  <si>
    <t>松滋市乡镇机关</t>
  </si>
  <si>
    <t>乡镇公务员岗位4</t>
  </si>
  <si>
    <t>14230202010008035</t>
  </si>
  <si>
    <t>吴媛媛</t>
  </si>
  <si>
    <t>142050401820</t>
  </si>
  <si>
    <t>77.5</t>
  </si>
  <si>
    <t>江陵县</t>
  </si>
  <si>
    <t>江陵县纪委监委</t>
  </si>
  <si>
    <t>监督检查岗1</t>
  </si>
  <si>
    <t>14230202010009001</t>
  </si>
  <si>
    <t>董黎敏</t>
  </si>
  <si>
    <t>142302906619</t>
  </si>
  <si>
    <t>67</t>
  </si>
  <si>
    <t>监督检查岗2</t>
  </si>
  <si>
    <t>14230202010009002</t>
  </si>
  <si>
    <t>刘源</t>
  </si>
  <si>
    <t>142090102422</t>
  </si>
  <si>
    <t>湖北警官学院</t>
  </si>
  <si>
    <t>监督检查岗3</t>
  </si>
  <si>
    <t>14230202010009003</t>
  </si>
  <si>
    <t>覃丽</t>
  </si>
  <si>
    <t>142302401117</t>
  </si>
  <si>
    <t>审查调查岗1</t>
  </si>
  <si>
    <t>14230202010009004</t>
  </si>
  <si>
    <t>郭思帆</t>
  </si>
  <si>
    <t>142306011227</t>
  </si>
  <si>
    <t>中国人民公安大学</t>
  </si>
  <si>
    <t>审查调查岗2</t>
  </si>
  <si>
    <t>14230202010009005</t>
  </si>
  <si>
    <t>司聪颖</t>
  </si>
  <si>
    <t>142306503522</t>
  </si>
  <si>
    <t>信息技术保障岗</t>
  </si>
  <si>
    <t>14230202010009007</t>
  </si>
  <si>
    <t>钟翔</t>
  </si>
  <si>
    <t>142240505009</t>
  </si>
  <si>
    <t>66</t>
  </si>
  <si>
    <t>江陵县红十字会</t>
  </si>
  <si>
    <t>14230202010009019</t>
  </si>
  <si>
    <t>周子惠</t>
  </si>
  <si>
    <t>142240602714</t>
  </si>
  <si>
    <t>76.8</t>
  </si>
  <si>
    <t>62.5</t>
  </si>
  <si>
    <t>湖北中医药大学</t>
  </si>
  <si>
    <t>江陵县委党校</t>
  </si>
  <si>
    <t>教学管理岗</t>
  </si>
  <si>
    <t>14230202010009026</t>
  </si>
  <si>
    <t>王重阳</t>
  </si>
  <si>
    <t>142240500807</t>
  </si>
  <si>
    <t>65.5</t>
  </si>
  <si>
    <t>中南民族大学</t>
  </si>
  <si>
    <t>江陵县人民检察院</t>
  </si>
  <si>
    <t>司法警察</t>
  </si>
  <si>
    <t>14230202010009032</t>
  </si>
  <si>
    <t>谭玺</t>
  </si>
  <si>
    <t>142304905015</t>
  </si>
  <si>
    <t>67.2</t>
  </si>
  <si>
    <t>61.5</t>
  </si>
  <si>
    <t>监利县</t>
  </si>
  <si>
    <t>监利县乡镇机关</t>
  </si>
  <si>
    <t>综合管理岗1</t>
  </si>
  <si>
    <t>14230202010010010</t>
  </si>
  <si>
    <t>黄晓峰</t>
  </si>
  <si>
    <t>142030103330</t>
  </si>
  <si>
    <t>湖北工业大学工程技术学院</t>
  </si>
  <si>
    <t>程旭艳</t>
  </si>
  <si>
    <t>142240802611</t>
  </si>
  <si>
    <t>75.5</t>
  </si>
  <si>
    <t>南通大学</t>
  </si>
  <si>
    <t>14230202010010011</t>
  </si>
  <si>
    <t>朱本鑫</t>
  </si>
  <si>
    <t>142241102423</t>
  </si>
  <si>
    <t>71</t>
  </si>
  <si>
    <t>武汉科技大学</t>
  </si>
  <si>
    <t>综合管理岗3</t>
  </si>
  <si>
    <t>14230202010010012</t>
  </si>
  <si>
    <t>王顺利</t>
  </si>
  <si>
    <t>142301101511</t>
  </si>
  <si>
    <t>长江大学工程技术学院</t>
  </si>
  <si>
    <t>综合管理岗4</t>
  </si>
  <si>
    <t>14230202010010013</t>
  </si>
  <si>
    <t>张隆</t>
  </si>
  <si>
    <t>142241001515</t>
  </si>
  <si>
    <t>77</t>
  </si>
  <si>
    <t>武汉设计工程学院</t>
  </si>
  <si>
    <t>湖北省石首市绣林街道办事处</t>
  </si>
  <si>
    <t>综合管理岗5</t>
  </si>
  <si>
    <t>14230202010010014</t>
  </si>
  <si>
    <t>黄义</t>
  </si>
  <si>
    <t>142080106007</t>
  </si>
  <si>
    <t>武汉华夏理工学院</t>
  </si>
  <si>
    <t>综合管理岗6</t>
  </si>
  <si>
    <t>14230202010010015</t>
  </si>
  <si>
    <t>姜锟</t>
  </si>
  <si>
    <t>142210409814</t>
  </si>
  <si>
    <t>综合管理岗17</t>
  </si>
  <si>
    <t>14230202010010026</t>
  </si>
  <si>
    <t>王晓刚</t>
  </si>
  <si>
    <t>142050203405</t>
  </si>
  <si>
    <t>61.6</t>
  </si>
  <si>
    <t>建华建材（荆州）有限公司</t>
  </si>
  <si>
    <t>荆州市乡镇（街道）机关招录村（社区）干部职位</t>
  </si>
  <si>
    <t>乡镇公务员岗3</t>
  </si>
  <si>
    <t>14230202010011011</t>
  </si>
  <si>
    <t>文春华</t>
  </si>
  <si>
    <t>442306703914</t>
  </si>
  <si>
    <t>湖北农学院</t>
  </si>
  <si>
    <t>松滋市斯家场镇鞍子岭村村委会</t>
  </si>
  <si>
    <t>孙元江</t>
  </si>
  <si>
    <t>442306810626</t>
  </si>
  <si>
    <t>64.5</t>
  </si>
  <si>
    <t>湖北省荆州农业学校</t>
  </si>
  <si>
    <r>
      <rPr>
        <sz val="10"/>
        <rFont val="宋体"/>
        <charset val="134"/>
      </rPr>
      <t>洈</t>
    </r>
    <r>
      <rPr>
        <sz val="10"/>
        <rFont val="仿宋_GB2312"/>
        <charset val="134"/>
      </rPr>
      <t>水镇杨家河村村民委员会</t>
    </r>
  </si>
  <si>
    <t>乡镇综合管理岗2</t>
  </si>
  <si>
    <t>14230202010011016</t>
  </si>
  <si>
    <t>肖国武</t>
  </si>
  <si>
    <t>442306708224</t>
  </si>
  <si>
    <t>中央广播电视大学</t>
  </si>
  <si>
    <t>湖北省石首市小河口镇季家咀村委员会</t>
  </si>
  <si>
    <t>陈军</t>
  </si>
  <si>
    <t>442306812408</t>
  </si>
  <si>
    <t>湖北省石首市教师进修学院</t>
  </si>
  <si>
    <t>湖北省石首市小河口镇杨苗洲村</t>
  </si>
  <si>
    <t>14230202010011018</t>
  </si>
  <si>
    <t>程昭勇</t>
  </si>
  <si>
    <t>442306812208</t>
  </si>
  <si>
    <t>中国传媒大学</t>
  </si>
  <si>
    <t>湖北省监利县白螺镇白螺矶村</t>
  </si>
  <si>
    <t>陈琳</t>
  </si>
  <si>
    <t>442306702207</t>
  </si>
  <si>
    <t>青海大学</t>
  </si>
  <si>
    <t>湖北省荆州市监利县新沟镇向阳社区</t>
  </si>
  <si>
    <t>荆州市公安机关</t>
  </si>
  <si>
    <t>公安县公安局</t>
  </si>
  <si>
    <t>综合管理职位1</t>
  </si>
  <si>
    <t>14230202010012011</t>
  </si>
  <si>
    <t>杨谨菠</t>
  </si>
  <si>
    <t>142050101403</t>
  </si>
  <si>
    <t>61</t>
  </si>
  <si>
    <t>中南民族大学工商学院</t>
  </si>
  <si>
    <t>湖北省长阳县红帆商贸有限责任公司</t>
  </si>
  <si>
    <t>江陵县公安局</t>
  </si>
  <si>
    <t>综合管理岗</t>
  </si>
  <si>
    <t>14230202010012037</t>
  </si>
  <si>
    <t>吴南</t>
  </si>
  <si>
    <t>142050101721</t>
  </si>
  <si>
    <t>国家开放大学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</si>
</sst>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name val="黑体"/>
      <charset val="134"/>
    </font>
    <font>
      <b/>
      <sz val="11"/>
      <name val="仿宋_GB2312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b/>
      <sz val="10"/>
      <name val="仿宋_GB2312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8"/>
  <sheetViews>
    <sheetView tabSelected="1" workbookViewId="0">
      <selection activeCell="A1" sqref="A1:T1"/>
    </sheetView>
  </sheetViews>
  <sheetFormatPr defaultColWidth="8" defaultRowHeight="12"/>
  <cols>
    <col min="1" max="1" width="10.125" style="1" customWidth="1"/>
    <col min="2" max="2" width="21.75" style="1" customWidth="1"/>
    <col min="3" max="3" width="17.75" style="1" customWidth="1"/>
    <col min="4" max="4" width="11.125" style="1" customWidth="1"/>
    <col min="5" max="5" width="2.75" style="1" customWidth="1"/>
    <col min="6" max="6" width="2.75" style="3" customWidth="1"/>
    <col min="7" max="7" width="7.25" style="4" customWidth="1"/>
    <col min="8" max="8" width="4.875" style="1" customWidth="1"/>
    <col min="9" max="9" width="8.625" style="3" customWidth="1"/>
    <col min="10" max="14" width="7" style="3" customWidth="1"/>
    <col min="15" max="15" width="7.5" style="3" customWidth="1"/>
    <col min="16" max="16" width="4.875" style="3" customWidth="1"/>
    <col min="17" max="17" width="6.625" style="5" customWidth="1"/>
    <col min="18" max="19" width="21.625" style="3" customWidth="1"/>
    <col min="20" max="20" width="7.025" style="1" customWidth="1"/>
    <col min="21" max="16383" width="8" style="1"/>
  </cols>
  <sheetData>
    <row r="1" s="1" customFormat="1" ht="30" customHeight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1" customFormat="1" spans="1:20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8" t="s">
        <v>6</v>
      </c>
      <c r="G2" s="17" t="s">
        <v>7</v>
      </c>
      <c r="H2" s="17" t="s">
        <v>8</v>
      </c>
      <c r="I2" s="18" t="s">
        <v>9</v>
      </c>
      <c r="J2" s="8" t="s">
        <v>10</v>
      </c>
      <c r="K2" s="8"/>
      <c r="L2" s="8"/>
      <c r="M2" s="8"/>
      <c r="N2" s="8"/>
      <c r="O2" s="8"/>
      <c r="P2" s="8" t="s">
        <v>11</v>
      </c>
      <c r="Q2" s="13" t="s">
        <v>12</v>
      </c>
      <c r="R2" s="18" t="s">
        <v>13</v>
      </c>
      <c r="S2" s="18" t="s">
        <v>14</v>
      </c>
      <c r="T2" s="7" t="s">
        <v>15</v>
      </c>
    </row>
    <row r="3" s="1" customFormat="1" spans="1:20">
      <c r="A3" s="7"/>
      <c r="B3" s="7"/>
      <c r="C3" s="7"/>
      <c r="D3" s="7"/>
      <c r="E3" s="7"/>
      <c r="F3" s="8"/>
      <c r="G3" s="7"/>
      <c r="H3" s="7"/>
      <c r="I3" s="8"/>
      <c r="J3" s="8"/>
      <c r="K3" s="8"/>
      <c r="L3" s="8"/>
      <c r="M3" s="8"/>
      <c r="N3" s="8"/>
      <c r="O3" s="8"/>
      <c r="P3" s="8"/>
      <c r="Q3" s="13"/>
      <c r="R3" s="8"/>
      <c r="S3" s="8"/>
      <c r="T3" s="7"/>
    </row>
    <row r="4" s="1" customFormat="1" ht="54" spans="1:20">
      <c r="A4" s="7"/>
      <c r="B4" s="7"/>
      <c r="C4" s="7"/>
      <c r="D4" s="7"/>
      <c r="E4" s="7"/>
      <c r="F4" s="8"/>
      <c r="G4" s="7"/>
      <c r="H4" s="7"/>
      <c r="I4" s="8"/>
      <c r="J4" s="18" t="s">
        <v>16</v>
      </c>
      <c r="K4" s="18" t="s">
        <v>17</v>
      </c>
      <c r="L4" s="18" t="s">
        <v>18</v>
      </c>
      <c r="M4" s="18" t="s">
        <v>19</v>
      </c>
      <c r="N4" s="18" t="s">
        <v>20</v>
      </c>
      <c r="O4" s="8" t="s">
        <v>21</v>
      </c>
      <c r="P4" s="8"/>
      <c r="Q4" s="13"/>
      <c r="R4" s="8"/>
      <c r="S4" s="8"/>
      <c r="T4" s="7"/>
    </row>
    <row r="5" s="1" customFormat="1" ht="25" customHeight="1" spans="1:20">
      <c r="A5" s="9" t="s">
        <v>22</v>
      </c>
      <c r="B5" s="9" t="s">
        <v>23</v>
      </c>
      <c r="C5" s="9" t="s">
        <v>24</v>
      </c>
      <c r="D5" s="19" t="s">
        <v>25</v>
      </c>
      <c r="E5" s="10">
        <v>1</v>
      </c>
      <c r="F5" s="11" t="s">
        <v>26</v>
      </c>
      <c r="G5" s="9" t="s">
        <v>27</v>
      </c>
      <c r="H5" s="10" t="s">
        <v>28</v>
      </c>
      <c r="I5" s="9" t="s">
        <v>29</v>
      </c>
      <c r="J5" s="9" t="s">
        <v>30</v>
      </c>
      <c r="K5" s="9" t="s">
        <v>31</v>
      </c>
      <c r="L5" s="9" t="s">
        <v>32</v>
      </c>
      <c r="M5" s="9" t="s">
        <v>32</v>
      </c>
      <c r="N5" s="9" t="s">
        <v>32</v>
      </c>
      <c r="O5" s="12">
        <v>35.2125</v>
      </c>
      <c r="P5" s="10">
        <v>87</v>
      </c>
      <c r="Q5" s="14">
        <f t="shared" ref="Q5:Q59" si="0">O5+P5*0.5</f>
        <v>78.7125</v>
      </c>
      <c r="R5" s="20" t="s">
        <v>33</v>
      </c>
      <c r="S5" s="20" t="s">
        <v>34</v>
      </c>
      <c r="T5" s="15"/>
    </row>
    <row r="6" s="1" customFormat="1" ht="25" customHeight="1" spans="1:20">
      <c r="A6" s="9" t="s">
        <v>35</v>
      </c>
      <c r="B6" s="9" t="s">
        <v>36</v>
      </c>
      <c r="C6" s="9" t="s">
        <v>37</v>
      </c>
      <c r="D6" s="9" t="s">
        <v>38</v>
      </c>
      <c r="E6" s="10">
        <v>1</v>
      </c>
      <c r="F6" s="11" t="s">
        <v>26</v>
      </c>
      <c r="G6" s="9" t="s">
        <v>39</v>
      </c>
      <c r="H6" s="10" t="s">
        <v>40</v>
      </c>
      <c r="I6" s="9" t="s">
        <v>41</v>
      </c>
      <c r="J6" s="9" t="s">
        <v>42</v>
      </c>
      <c r="K6" s="9" t="s">
        <v>43</v>
      </c>
      <c r="L6" s="9" t="s">
        <v>32</v>
      </c>
      <c r="M6" s="9" t="s">
        <v>32</v>
      </c>
      <c r="N6" s="9" t="s">
        <v>32</v>
      </c>
      <c r="O6" s="12">
        <v>36.3275</v>
      </c>
      <c r="P6" s="10">
        <v>83.8</v>
      </c>
      <c r="Q6" s="14">
        <f t="shared" si="0"/>
        <v>78.2275</v>
      </c>
      <c r="R6" s="10" t="s">
        <v>44</v>
      </c>
      <c r="S6" s="10" t="s">
        <v>45</v>
      </c>
      <c r="T6" s="15"/>
    </row>
    <row r="7" s="1" customFormat="1" ht="25" customHeight="1" spans="1:20">
      <c r="A7" s="9" t="s">
        <v>35</v>
      </c>
      <c r="B7" s="9" t="s">
        <v>46</v>
      </c>
      <c r="C7" s="9" t="s">
        <v>47</v>
      </c>
      <c r="D7" s="9" t="s">
        <v>48</v>
      </c>
      <c r="E7" s="10">
        <v>1</v>
      </c>
      <c r="F7" s="11" t="s">
        <v>26</v>
      </c>
      <c r="G7" s="9" t="s">
        <v>49</v>
      </c>
      <c r="H7" s="10" t="s">
        <v>40</v>
      </c>
      <c r="I7" s="9" t="s">
        <v>50</v>
      </c>
      <c r="J7" s="9" t="s">
        <v>51</v>
      </c>
      <c r="K7" s="9" t="s">
        <v>52</v>
      </c>
      <c r="L7" s="9" t="s">
        <v>32</v>
      </c>
      <c r="M7" s="9" t="s">
        <v>32</v>
      </c>
      <c r="N7" s="9" t="s">
        <v>32</v>
      </c>
      <c r="O7" s="12">
        <v>36.425</v>
      </c>
      <c r="P7" s="10">
        <v>84.2</v>
      </c>
      <c r="Q7" s="14">
        <f t="shared" si="0"/>
        <v>78.525</v>
      </c>
      <c r="R7" s="10" t="s">
        <v>53</v>
      </c>
      <c r="S7" s="10" t="s">
        <v>45</v>
      </c>
      <c r="T7" s="15"/>
    </row>
    <row r="8" s="1" customFormat="1" ht="25" customHeight="1" spans="1:20">
      <c r="A8" s="9" t="s">
        <v>35</v>
      </c>
      <c r="B8" s="9" t="s">
        <v>54</v>
      </c>
      <c r="C8" s="9" t="s">
        <v>55</v>
      </c>
      <c r="D8" s="9" t="s">
        <v>56</v>
      </c>
      <c r="E8" s="10">
        <v>3</v>
      </c>
      <c r="F8" s="11" t="s">
        <v>26</v>
      </c>
      <c r="G8" s="9" t="s">
        <v>57</v>
      </c>
      <c r="H8" s="10" t="s">
        <v>28</v>
      </c>
      <c r="I8" s="9" t="s">
        <v>58</v>
      </c>
      <c r="J8" s="9" t="s">
        <v>59</v>
      </c>
      <c r="K8" s="9" t="s">
        <v>60</v>
      </c>
      <c r="L8" s="9" t="s">
        <v>32</v>
      </c>
      <c r="M8" s="9" t="s">
        <v>32</v>
      </c>
      <c r="N8" s="9" t="s">
        <v>32</v>
      </c>
      <c r="O8" s="12">
        <v>31.6975</v>
      </c>
      <c r="P8" s="10">
        <v>85.4</v>
      </c>
      <c r="Q8" s="14">
        <f t="shared" si="0"/>
        <v>74.3975</v>
      </c>
      <c r="R8" s="20" t="s">
        <v>61</v>
      </c>
      <c r="S8" s="20" t="s">
        <v>45</v>
      </c>
      <c r="T8" s="15"/>
    </row>
    <row r="9" s="1" customFormat="1" ht="25" customHeight="1" spans="1:20">
      <c r="A9" s="9" t="s">
        <v>35</v>
      </c>
      <c r="B9" s="9" t="s">
        <v>54</v>
      </c>
      <c r="C9" s="9" t="s">
        <v>55</v>
      </c>
      <c r="D9" s="9" t="s">
        <v>56</v>
      </c>
      <c r="E9" s="10">
        <v>3</v>
      </c>
      <c r="F9" s="11" t="s">
        <v>62</v>
      </c>
      <c r="G9" s="9" t="s">
        <v>63</v>
      </c>
      <c r="H9" s="10" t="s">
        <v>28</v>
      </c>
      <c r="I9" s="9" t="s">
        <v>64</v>
      </c>
      <c r="J9" s="9" t="s">
        <v>65</v>
      </c>
      <c r="K9" s="9" t="s">
        <v>66</v>
      </c>
      <c r="L9" s="9" t="s">
        <v>32</v>
      </c>
      <c r="M9" s="9" t="s">
        <v>32</v>
      </c>
      <c r="N9" s="9" t="s">
        <v>32</v>
      </c>
      <c r="O9" s="12">
        <v>32.665</v>
      </c>
      <c r="P9" s="10">
        <v>83.2</v>
      </c>
      <c r="Q9" s="14">
        <f t="shared" si="0"/>
        <v>74.265</v>
      </c>
      <c r="R9" s="10" t="s">
        <v>33</v>
      </c>
      <c r="S9" s="10" t="s">
        <v>45</v>
      </c>
      <c r="T9" s="15"/>
    </row>
    <row r="10" s="1" customFormat="1" ht="25" customHeight="1" spans="1:20">
      <c r="A10" s="9" t="s">
        <v>35</v>
      </c>
      <c r="B10" s="9" t="s">
        <v>54</v>
      </c>
      <c r="C10" s="9" t="s">
        <v>55</v>
      </c>
      <c r="D10" s="9" t="s">
        <v>56</v>
      </c>
      <c r="E10" s="10">
        <v>3</v>
      </c>
      <c r="F10" s="11" t="s">
        <v>67</v>
      </c>
      <c r="G10" s="9" t="s">
        <v>68</v>
      </c>
      <c r="H10" s="10" t="s">
        <v>28</v>
      </c>
      <c r="I10" s="9" t="s">
        <v>69</v>
      </c>
      <c r="J10" s="9" t="s">
        <v>70</v>
      </c>
      <c r="K10" s="9" t="s">
        <v>71</v>
      </c>
      <c r="L10" s="9" t="s">
        <v>32</v>
      </c>
      <c r="M10" s="9" t="s">
        <v>32</v>
      </c>
      <c r="N10" s="9" t="s">
        <v>32</v>
      </c>
      <c r="O10" s="12">
        <v>31.33</v>
      </c>
      <c r="P10" s="10">
        <v>83.4</v>
      </c>
      <c r="Q10" s="14">
        <f t="shared" si="0"/>
        <v>73.03</v>
      </c>
      <c r="R10" s="10" t="s">
        <v>72</v>
      </c>
      <c r="S10" s="10" t="s">
        <v>45</v>
      </c>
      <c r="T10" s="15"/>
    </row>
    <row r="11" s="1" customFormat="1" ht="25" customHeight="1" spans="1:20">
      <c r="A11" s="9" t="s">
        <v>35</v>
      </c>
      <c r="B11" s="9" t="s">
        <v>73</v>
      </c>
      <c r="C11" s="9" t="s">
        <v>74</v>
      </c>
      <c r="D11" s="9" t="s">
        <v>75</v>
      </c>
      <c r="E11" s="10">
        <v>1</v>
      </c>
      <c r="F11" s="11" t="s">
        <v>26</v>
      </c>
      <c r="G11" s="9" t="s">
        <v>76</v>
      </c>
      <c r="H11" s="10" t="s">
        <v>40</v>
      </c>
      <c r="I11" s="9" t="s">
        <v>77</v>
      </c>
      <c r="J11" s="9" t="s">
        <v>78</v>
      </c>
      <c r="K11" s="9" t="s">
        <v>79</v>
      </c>
      <c r="L11" s="9" t="s">
        <v>32</v>
      </c>
      <c r="M11" s="9" t="s">
        <v>32</v>
      </c>
      <c r="N11" s="9" t="s">
        <v>32</v>
      </c>
      <c r="O11" s="12">
        <v>33.735</v>
      </c>
      <c r="P11" s="10">
        <v>82.2</v>
      </c>
      <c r="Q11" s="14">
        <f t="shared" si="0"/>
        <v>74.835</v>
      </c>
      <c r="R11" s="20" t="s">
        <v>80</v>
      </c>
      <c r="S11" s="20" t="s">
        <v>81</v>
      </c>
      <c r="T11" s="15"/>
    </row>
    <row r="12" s="1" customFormat="1" ht="25" customHeight="1" spans="1:20">
      <c r="A12" s="9" t="s">
        <v>35</v>
      </c>
      <c r="B12" s="9" t="s">
        <v>82</v>
      </c>
      <c r="C12" s="9" t="s">
        <v>83</v>
      </c>
      <c r="D12" s="9" t="s">
        <v>84</v>
      </c>
      <c r="E12" s="10">
        <v>1</v>
      </c>
      <c r="F12" s="11" t="s">
        <v>26</v>
      </c>
      <c r="G12" s="9" t="s">
        <v>85</v>
      </c>
      <c r="H12" s="10" t="s">
        <v>28</v>
      </c>
      <c r="I12" s="9" t="s">
        <v>86</v>
      </c>
      <c r="J12" s="9" t="s">
        <v>87</v>
      </c>
      <c r="K12" s="9" t="s">
        <v>32</v>
      </c>
      <c r="L12" s="9" t="s">
        <v>88</v>
      </c>
      <c r="M12" s="9" t="s">
        <v>32</v>
      </c>
      <c r="N12" s="9" t="s">
        <v>32</v>
      </c>
      <c r="O12" s="12">
        <v>34.5725</v>
      </c>
      <c r="P12" s="10">
        <v>82</v>
      </c>
      <c r="Q12" s="14">
        <f t="shared" si="0"/>
        <v>75.5725</v>
      </c>
      <c r="R12" s="10" t="s">
        <v>89</v>
      </c>
      <c r="S12" s="10" t="s">
        <v>90</v>
      </c>
      <c r="T12" s="15"/>
    </row>
    <row r="13" s="1" customFormat="1" ht="25" customHeight="1" spans="1:20">
      <c r="A13" s="9" t="s">
        <v>35</v>
      </c>
      <c r="B13" s="9" t="s">
        <v>82</v>
      </c>
      <c r="C13" s="9" t="s">
        <v>91</v>
      </c>
      <c r="D13" s="9" t="s">
        <v>92</v>
      </c>
      <c r="E13" s="10">
        <v>1</v>
      </c>
      <c r="F13" s="11" t="s">
        <v>26</v>
      </c>
      <c r="G13" s="9" t="s">
        <v>93</v>
      </c>
      <c r="H13" s="10" t="s">
        <v>40</v>
      </c>
      <c r="I13" s="9" t="s">
        <v>94</v>
      </c>
      <c r="J13" s="9" t="s">
        <v>95</v>
      </c>
      <c r="K13" s="9" t="s">
        <v>32</v>
      </c>
      <c r="L13" s="9" t="s">
        <v>43</v>
      </c>
      <c r="M13" s="9" t="s">
        <v>32</v>
      </c>
      <c r="N13" s="9" t="s">
        <v>32</v>
      </c>
      <c r="O13" s="12">
        <v>32.5875</v>
      </c>
      <c r="P13" s="10">
        <v>84.8</v>
      </c>
      <c r="Q13" s="14">
        <f t="shared" si="0"/>
        <v>74.9875</v>
      </c>
      <c r="R13" s="10" t="s">
        <v>96</v>
      </c>
      <c r="S13" s="10" t="s">
        <v>97</v>
      </c>
      <c r="T13" s="15"/>
    </row>
    <row r="14" s="1" customFormat="1" ht="25" customHeight="1" spans="1:20">
      <c r="A14" s="9" t="s">
        <v>98</v>
      </c>
      <c r="B14" s="9" t="s">
        <v>99</v>
      </c>
      <c r="C14" s="9" t="s">
        <v>100</v>
      </c>
      <c r="D14" s="9" t="s">
        <v>101</v>
      </c>
      <c r="E14" s="10">
        <v>1</v>
      </c>
      <c r="F14" s="11" t="s">
        <v>26</v>
      </c>
      <c r="G14" s="9" t="s">
        <v>102</v>
      </c>
      <c r="H14" s="10" t="s">
        <v>28</v>
      </c>
      <c r="I14" s="9" t="s">
        <v>103</v>
      </c>
      <c r="J14" s="9" t="s">
        <v>30</v>
      </c>
      <c r="K14" s="9" t="s">
        <v>52</v>
      </c>
      <c r="L14" s="9" t="s">
        <v>32</v>
      </c>
      <c r="M14" s="9" t="s">
        <v>32</v>
      </c>
      <c r="N14" s="9" t="s">
        <v>32</v>
      </c>
      <c r="O14" s="12">
        <v>35.325</v>
      </c>
      <c r="P14" s="10">
        <v>85.4</v>
      </c>
      <c r="Q14" s="14">
        <f t="shared" si="0"/>
        <v>78.025</v>
      </c>
      <c r="R14" s="10" t="s">
        <v>104</v>
      </c>
      <c r="S14" s="10" t="s">
        <v>105</v>
      </c>
      <c r="T14" s="15"/>
    </row>
    <row r="15" s="1" customFormat="1" ht="25" customHeight="1" spans="1:20">
      <c r="A15" s="9" t="s">
        <v>98</v>
      </c>
      <c r="B15" s="9" t="s">
        <v>106</v>
      </c>
      <c r="C15" s="9" t="s">
        <v>107</v>
      </c>
      <c r="D15" s="9" t="s">
        <v>108</v>
      </c>
      <c r="E15" s="10">
        <v>1</v>
      </c>
      <c r="F15" s="11" t="s">
        <v>26</v>
      </c>
      <c r="G15" s="9" t="s">
        <v>109</v>
      </c>
      <c r="H15" s="10" t="s">
        <v>40</v>
      </c>
      <c r="I15" s="9" t="s">
        <v>110</v>
      </c>
      <c r="J15" s="9" t="s">
        <v>111</v>
      </c>
      <c r="K15" s="9" t="s">
        <v>112</v>
      </c>
      <c r="L15" s="9" t="s">
        <v>32</v>
      </c>
      <c r="M15" s="9" t="s">
        <v>32</v>
      </c>
      <c r="N15" s="9" t="s">
        <v>32</v>
      </c>
      <c r="O15" s="12">
        <v>34.025</v>
      </c>
      <c r="P15" s="10">
        <v>84.2</v>
      </c>
      <c r="Q15" s="14">
        <f t="shared" si="0"/>
        <v>76.125</v>
      </c>
      <c r="R15" s="20" t="s">
        <v>113</v>
      </c>
      <c r="S15" s="20" t="s">
        <v>45</v>
      </c>
      <c r="T15" s="15"/>
    </row>
    <row r="16" s="1" customFormat="1" ht="25" customHeight="1" spans="1:20">
      <c r="A16" s="9" t="s">
        <v>98</v>
      </c>
      <c r="B16" s="9" t="s">
        <v>114</v>
      </c>
      <c r="C16" s="9" t="s">
        <v>115</v>
      </c>
      <c r="D16" s="9" t="s">
        <v>116</v>
      </c>
      <c r="E16" s="10">
        <v>1</v>
      </c>
      <c r="F16" s="11" t="s">
        <v>26</v>
      </c>
      <c r="G16" s="9" t="s">
        <v>117</v>
      </c>
      <c r="H16" s="10" t="s">
        <v>40</v>
      </c>
      <c r="I16" s="9" t="s">
        <v>118</v>
      </c>
      <c r="J16" s="9" t="s">
        <v>119</v>
      </c>
      <c r="K16" s="9" t="s">
        <v>120</v>
      </c>
      <c r="L16" s="9" t="s">
        <v>32</v>
      </c>
      <c r="M16" s="9" t="s">
        <v>32</v>
      </c>
      <c r="N16" s="9" t="s">
        <v>32</v>
      </c>
      <c r="O16" s="12">
        <v>33.0075</v>
      </c>
      <c r="P16" s="10">
        <v>83</v>
      </c>
      <c r="Q16" s="14">
        <f t="shared" si="0"/>
        <v>74.5075</v>
      </c>
      <c r="R16" s="10" t="s">
        <v>121</v>
      </c>
      <c r="S16" s="10" t="s">
        <v>122</v>
      </c>
      <c r="T16" s="15"/>
    </row>
    <row r="17" s="1" customFormat="1" ht="25" customHeight="1" spans="1:20">
      <c r="A17" s="9" t="s">
        <v>98</v>
      </c>
      <c r="B17" s="9" t="s">
        <v>123</v>
      </c>
      <c r="C17" s="9" t="s">
        <v>124</v>
      </c>
      <c r="D17" s="9" t="s">
        <v>125</v>
      </c>
      <c r="E17" s="10">
        <v>1</v>
      </c>
      <c r="F17" s="11" t="s">
        <v>26</v>
      </c>
      <c r="G17" s="9" t="s">
        <v>126</v>
      </c>
      <c r="H17" s="10" t="s">
        <v>40</v>
      </c>
      <c r="I17" s="9" t="s">
        <v>127</v>
      </c>
      <c r="J17" s="9" t="s">
        <v>42</v>
      </c>
      <c r="K17" s="9" t="s">
        <v>128</v>
      </c>
      <c r="L17" s="9" t="s">
        <v>32</v>
      </c>
      <c r="M17" s="9" t="s">
        <v>32</v>
      </c>
      <c r="N17" s="9" t="s">
        <v>32</v>
      </c>
      <c r="O17" s="12">
        <v>33.6275</v>
      </c>
      <c r="P17" s="10">
        <v>85.4</v>
      </c>
      <c r="Q17" s="14">
        <f t="shared" si="0"/>
        <v>76.3275</v>
      </c>
      <c r="R17" s="10" t="s">
        <v>129</v>
      </c>
      <c r="S17" s="10" t="s">
        <v>45</v>
      </c>
      <c r="T17" s="15"/>
    </row>
    <row r="18" s="1" customFormat="1" ht="25" customHeight="1" spans="1:20">
      <c r="A18" s="9" t="s">
        <v>98</v>
      </c>
      <c r="B18" s="9" t="s">
        <v>123</v>
      </c>
      <c r="C18" s="9" t="s">
        <v>130</v>
      </c>
      <c r="D18" s="9" t="s">
        <v>131</v>
      </c>
      <c r="E18" s="10">
        <v>2</v>
      </c>
      <c r="F18" s="11" t="s">
        <v>26</v>
      </c>
      <c r="G18" s="9" t="s">
        <v>132</v>
      </c>
      <c r="H18" s="10" t="s">
        <v>28</v>
      </c>
      <c r="I18" s="9" t="s">
        <v>133</v>
      </c>
      <c r="J18" s="9" t="s">
        <v>134</v>
      </c>
      <c r="K18" s="9" t="s">
        <v>111</v>
      </c>
      <c r="L18" s="9" t="s">
        <v>32</v>
      </c>
      <c r="M18" s="9" t="s">
        <v>32</v>
      </c>
      <c r="N18" s="9" t="s">
        <v>32</v>
      </c>
      <c r="O18" s="12">
        <v>33.54</v>
      </c>
      <c r="P18" s="10">
        <v>85.6</v>
      </c>
      <c r="Q18" s="14">
        <f t="shared" si="0"/>
        <v>76.34</v>
      </c>
      <c r="R18" s="10" t="s">
        <v>135</v>
      </c>
      <c r="S18" s="10" t="s">
        <v>45</v>
      </c>
      <c r="T18" s="15"/>
    </row>
    <row r="19" s="1" customFormat="1" ht="25" customHeight="1" spans="1:20">
      <c r="A19" s="9" t="s">
        <v>98</v>
      </c>
      <c r="B19" s="9" t="s">
        <v>123</v>
      </c>
      <c r="C19" s="9" t="s">
        <v>130</v>
      </c>
      <c r="D19" s="9" t="s">
        <v>131</v>
      </c>
      <c r="E19" s="10">
        <v>2</v>
      </c>
      <c r="F19" s="11" t="s">
        <v>62</v>
      </c>
      <c r="G19" s="9" t="s">
        <v>136</v>
      </c>
      <c r="H19" s="10" t="s">
        <v>28</v>
      </c>
      <c r="I19" s="9" t="s">
        <v>137</v>
      </c>
      <c r="J19" s="9" t="s">
        <v>65</v>
      </c>
      <c r="K19" s="9" t="s">
        <v>138</v>
      </c>
      <c r="L19" s="9" t="s">
        <v>32</v>
      </c>
      <c r="M19" s="9" t="s">
        <v>32</v>
      </c>
      <c r="N19" s="9" t="s">
        <v>32</v>
      </c>
      <c r="O19" s="12">
        <v>34.69</v>
      </c>
      <c r="P19" s="10">
        <v>83</v>
      </c>
      <c r="Q19" s="14">
        <f t="shared" si="0"/>
        <v>76.19</v>
      </c>
      <c r="R19" s="10" t="s">
        <v>139</v>
      </c>
      <c r="S19" s="10" t="s">
        <v>45</v>
      </c>
      <c r="T19" s="15"/>
    </row>
    <row r="20" s="1" customFormat="1" ht="25" customHeight="1" spans="1:20">
      <c r="A20" s="9" t="s">
        <v>140</v>
      </c>
      <c r="B20" s="9" t="s">
        <v>141</v>
      </c>
      <c r="C20" s="9" t="s">
        <v>142</v>
      </c>
      <c r="D20" s="9" t="s">
        <v>143</v>
      </c>
      <c r="E20" s="10">
        <v>1</v>
      </c>
      <c r="F20" s="11" t="s">
        <v>26</v>
      </c>
      <c r="G20" s="9" t="s">
        <v>144</v>
      </c>
      <c r="H20" s="10" t="s">
        <v>40</v>
      </c>
      <c r="I20" s="9" t="s">
        <v>145</v>
      </c>
      <c r="J20" s="9" t="s">
        <v>111</v>
      </c>
      <c r="K20" s="9" t="s">
        <v>146</v>
      </c>
      <c r="L20" s="9" t="s">
        <v>32</v>
      </c>
      <c r="M20" s="9" t="s">
        <v>32</v>
      </c>
      <c r="N20" s="9" t="s">
        <v>32</v>
      </c>
      <c r="O20" s="12">
        <v>31.8875</v>
      </c>
      <c r="P20" s="10">
        <v>82</v>
      </c>
      <c r="Q20" s="14">
        <f t="shared" si="0"/>
        <v>72.8875</v>
      </c>
      <c r="R20" s="10" t="s">
        <v>89</v>
      </c>
      <c r="S20" s="10" t="s">
        <v>45</v>
      </c>
      <c r="T20" s="15"/>
    </row>
    <row r="21" s="1" customFormat="1" ht="25" customHeight="1" spans="1:20">
      <c r="A21" s="9" t="s">
        <v>140</v>
      </c>
      <c r="B21" s="9" t="s">
        <v>141</v>
      </c>
      <c r="C21" s="9" t="s">
        <v>147</v>
      </c>
      <c r="D21" s="9" t="s">
        <v>148</v>
      </c>
      <c r="E21" s="10">
        <v>1</v>
      </c>
      <c r="F21" s="11" t="s">
        <v>26</v>
      </c>
      <c r="G21" s="9" t="s">
        <v>149</v>
      </c>
      <c r="H21" s="10" t="s">
        <v>40</v>
      </c>
      <c r="I21" s="9" t="s">
        <v>150</v>
      </c>
      <c r="J21" s="9" t="s">
        <v>151</v>
      </c>
      <c r="K21" s="9" t="s">
        <v>152</v>
      </c>
      <c r="L21" s="9" t="s">
        <v>32</v>
      </c>
      <c r="M21" s="9" t="s">
        <v>32</v>
      </c>
      <c r="N21" s="9" t="s">
        <v>32</v>
      </c>
      <c r="O21" s="12">
        <v>33.755</v>
      </c>
      <c r="P21" s="10">
        <v>85.6</v>
      </c>
      <c r="Q21" s="14">
        <f t="shared" si="0"/>
        <v>76.555</v>
      </c>
      <c r="R21" s="10" t="s">
        <v>153</v>
      </c>
      <c r="S21" s="10" t="s">
        <v>45</v>
      </c>
      <c r="T21" s="15"/>
    </row>
    <row r="22" s="1" customFormat="1" ht="25" customHeight="1" spans="1:20">
      <c r="A22" s="9" t="s">
        <v>140</v>
      </c>
      <c r="B22" s="9" t="s">
        <v>154</v>
      </c>
      <c r="C22" s="9" t="s">
        <v>155</v>
      </c>
      <c r="D22" s="9" t="s">
        <v>156</v>
      </c>
      <c r="E22" s="10">
        <v>1</v>
      </c>
      <c r="F22" s="11" t="s">
        <v>26</v>
      </c>
      <c r="G22" s="9" t="s">
        <v>157</v>
      </c>
      <c r="H22" s="10" t="s">
        <v>28</v>
      </c>
      <c r="I22" s="9" t="s">
        <v>158</v>
      </c>
      <c r="J22" s="9" t="s">
        <v>87</v>
      </c>
      <c r="K22" s="9" t="s">
        <v>66</v>
      </c>
      <c r="L22" s="9" t="s">
        <v>32</v>
      </c>
      <c r="M22" s="9" t="s">
        <v>32</v>
      </c>
      <c r="N22" s="9" t="s">
        <v>32</v>
      </c>
      <c r="O22" s="12">
        <v>32.885</v>
      </c>
      <c r="P22" s="10">
        <v>83.2</v>
      </c>
      <c r="Q22" s="14">
        <f t="shared" si="0"/>
        <v>74.485</v>
      </c>
      <c r="R22" s="10" t="s">
        <v>159</v>
      </c>
      <c r="S22" s="10" t="s">
        <v>45</v>
      </c>
      <c r="T22" s="15"/>
    </row>
    <row r="23" s="1" customFormat="1" ht="25" customHeight="1" spans="1:20">
      <c r="A23" s="9" t="s">
        <v>140</v>
      </c>
      <c r="B23" s="9" t="s">
        <v>160</v>
      </c>
      <c r="C23" s="9" t="s">
        <v>155</v>
      </c>
      <c r="D23" s="9" t="s">
        <v>161</v>
      </c>
      <c r="E23" s="10">
        <v>1</v>
      </c>
      <c r="F23" s="11" t="s">
        <v>26</v>
      </c>
      <c r="G23" s="9" t="s">
        <v>162</v>
      </c>
      <c r="H23" s="10" t="s">
        <v>28</v>
      </c>
      <c r="I23" s="9" t="s">
        <v>163</v>
      </c>
      <c r="J23" s="9" t="s">
        <v>164</v>
      </c>
      <c r="K23" s="9" t="s">
        <v>165</v>
      </c>
      <c r="L23" s="9" t="s">
        <v>32</v>
      </c>
      <c r="M23" s="9" t="s">
        <v>32</v>
      </c>
      <c r="N23" s="9" t="s">
        <v>32</v>
      </c>
      <c r="O23" s="12">
        <v>34.22</v>
      </c>
      <c r="P23" s="10">
        <v>85.6</v>
      </c>
      <c r="Q23" s="14">
        <f t="shared" si="0"/>
        <v>77.02</v>
      </c>
      <c r="R23" s="10" t="s">
        <v>166</v>
      </c>
      <c r="S23" s="10" t="s">
        <v>45</v>
      </c>
      <c r="T23" s="15"/>
    </row>
    <row r="24" s="1" customFormat="1" ht="25" customHeight="1" spans="1:20">
      <c r="A24" s="9" t="s">
        <v>140</v>
      </c>
      <c r="B24" s="9" t="s">
        <v>167</v>
      </c>
      <c r="C24" s="9" t="s">
        <v>107</v>
      </c>
      <c r="D24" s="9" t="s">
        <v>168</v>
      </c>
      <c r="E24" s="10">
        <v>1</v>
      </c>
      <c r="F24" s="11" t="s">
        <v>26</v>
      </c>
      <c r="G24" s="9" t="s">
        <v>169</v>
      </c>
      <c r="H24" s="10" t="s">
        <v>28</v>
      </c>
      <c r="I24" s="9" t="s">
        <v>170</v>
      </c>
      <c r="J24" s="9" t="s">
        <v>171</v>
      </c>
      <c r="K24" s="9" t="s">
        <v>31</v>
      </c>
      <c r="L24" s="9" t="s">
        <v>32</v>
      </c>
      <c r="M24" s="9" t="s">
        <v>32</v>
      </c>
      <c r="N24" s="9" t="s">
        <v>32</v>
      </c>
      <c r="O24" s="12">
        <v>36.9725</v>
      </c>
      <c r="P24" s="10">
        <v>83</v>
      </c>
      <c r="Q24" s="14">
        <f t="shared" si="0"/>
        <v>78.4725</v>
      </c>
      <c r="R24" s="10" t="s">
        <v>172</v>
      </c>
      <c r="S24" s="10" t="s">
        <v>45</v>
      </c>
      <c r="T24" s="15"/>
    </row>
    <row r="25" s="1" customFormat="1" ht="25" customHeight="1" spans="1:20">
      <c r="A25" s="9" t="s">
        <v>140</v>
      </c>
      <c r="B25" s="9" t="s">
        <v>173</v>
      </c>
      <c r="C25" s="9" t="s">
        <v>174</v>
      </c>
      <c r="D25" s="9" t="s">
        <v>175</v>
      </c>
      <c r="E25" s="10">
        <v>1</v>
      </c>
      <c r="F25" s="11" t="s">
        <v>26</v>
      </c>
      <c r="G25" s="9" t="s">
        <v>176</v>
      </c>
      <c r="H25" s="10" t="s">
        <v>28</v>
      </c>
      <c r="I25" s="9" t="s">
        <v>177</v>
      </c>
      <c r="J25" s="9" t="s">
        <v>151</v>
      </c>
      <c r="K25" s="9" t="s">
        <v>31</v>
      </c>
      <c r="L25" s="9" t="s">
        <v>32</v>
      </c>
      <c r="M25" s="9" t="s">
        <v>32</v>
      </c>
      <c r="N25" s="9" t="s">
        <v>32</v>
      </c>
      <c r="O25" s="12">
        <v>34.9925</v>
      </c>
      <c r="P25" s="10">
        <v>85.2</v>
      </c>
      <c r="Q25" s="14">
        <f t="shared" si="0"/>
        <v>77.5925</v>
      </c>
      <c r="R25" s="10" t="s">
        <v>178</v>
      </c>
      <c r="S25" s="10" t="s">
        <v>45</v>
      </c>
      <c r="T25" s="15"/>
    </row>
    <row r="26" s="1" customFormat="1" ht="25" customHeight="1" spans="1:20">
      <c r="A26" s="9" t="s">
        <v>140</v>
      </c>
      <c r="B26" s="9" t="s">
        <v>173</v>
      </c>
      <c r="C26" s="9" t="s">
        <v>179</v>
      </c>
      <c r="D26" s="9" t="s">
        <v>180</v>
      </c>
      <c r="E26" s="10">
        <v>1</v>
      </c>
      <c r="F26" s="11" t="s">
        <v>26</v>
      </c>
      <c r="G26" s="9" t="s">
        <v>181</v>
      </c>
      <c r="H26" s="10" t="s">
        <v>28</v>
      </c>
      <c r="I26" s="9" t="s">
        <v>182</v>
      </c>
      <c r="J26" s="9" t="s">
        <v>119</v>
      </c>
      <c r="K26" s="9" t="s">
        <v>183</v>
      </c>
      <c r="L26" s="9" t="s">
        <v>32</v>
      </c>
      <c r="M26" s="9" t="s">
        <v>32</v>
      </c>
      <c r="N26" s="9" t="s">
        <v>32</v>
      </c>
      <c r="O26" s="12">
        <v>32.7825</v>
      </c>
      <c r="P26" s="10">
        <v>82</v>
      </c>
      <c r="Q26" s="14">
        <f t="shared" si="0"/>
        <v>73.7825</v>
      </c>
      <c r="R26" s="10" t="s">
        <v>184</v>
      </c>
      <c r="S26" s="10" t="s">
        <v>185</v>
      </c>
      <c r="T26" s="15"/>
    </row>
    <row r="27" s="1" customFormat="1" ht="25" customHeight="1" spans="1:20">
      <c r="A27" s="9" t="s">
        <v>140</v>
      </c>
      <c r="B27" s="9" t="s">
        <v>173</v>
      </c>
      <c r="C27" s="9" t="s">
        <v>186</v>
      </c>
      <c r="D27" s="9" t="s">
        <v>187</v>
      </c>
      <c r="E27" s="10">
        <v>1</v>
      </c>
      <c r="F27" s="11" t="s">
        <v>26</v>
      </c>
      <c r="G27" s="9" t="s">
        <v>188</v>
      </c>
      <c r="H27" s="10" t="s">
        <v>28</v>
      </c>
      <c r="I27" s="9" t="s">
        <v>189</v>
      </c>
      <c r="J27" s="9" t="s">
        <v>165</v>
      </c>
      <c r="K27" s="9" t="s">
        <v>146</v>
      </c>
      <c r="L27" s="9" t="s">
        <v>32</v>
      </c>
      <c r="M27" s="9" t="s">
        <v>32</v>
      </c>
      <c r="N27" s="9" t="s">
        <v>32</v>
      </c>
      <c r="O27" s="12">
        <v>32.9875</v>
      </c>
      <c r="P27" s="10">
        <v>85</v>
      </c>
      <c r="Q27" s="14">
        <f t="shared" si="0"/>
        <v>75.4875</v>
      </c>
      <c r="R27" s="10" t="s">
        <v>190</v>
      </c>
      <c r="S27" s="10" t="s">
        <v>191</v>
      </c>
      <c r="T27" s="15"/>
    </row>
    <row r="28" s="1" customFormat="1" ht="25" customHeight="1" spans="1:20">
      <c r="A28" s="9" t="s">
        <v>140</v>
      </c>
      <c r="B28" s="9" t="s">
        <v>192</v>
      </c>
      <c r="C28" s="9" t="s">
        <v>193</v>
      </c>
      <c r="D28" s="9" t="s">
        <v>194</v>
      </c>
      <c r="E28" s="10">
        <v>1</v>
      </c>
      <c r="F28" s="11" t="s">
        <v>26</v>
      </c>
      <c r="G28" s="9" t="s">
        <v>195</v>
      </c>
      <c r="H28" s="10" t="s">
        <v>40</v>
      </c>
      <c r="I28" s="9" t="s">
        <v>196</v>
      </c>
      <c r="J28" s="9" t="s">
        <v>95</v>
      </c>
      <c r="K28" s="9" t="s">
        <v>32</v>
      </c>
      <c r="L28" s="9" t="s">
        <v>30</v>
      </c>
      <c r="M28" s="9" t="s">
        <v>32</v>
      </c>
      <c r="N28" s="9" t="s">
        <v>32</v>
      </c>
      <c r="O28" s="12">
        <v>32.7</v>
      </c>
      <c r="P28" s="10">
        <v>83.8</v>
      </c>
      <c r="Q28" s="14">
        <f t="shared" si="0"/>
        <v>74.6</v>
      </c>
      <c r="R28" s="10" t="s">
        <v>190</v>
      </c>
      <c r="S28" s="10" t="s">
        <v>197</v>
      </c>
      <c r="T28" s="15"/>
    </row>
    <row r="29" s="1" customFormat="1" ht="25" customHeight="1" spans="1:20">
      <c r="A29" s="9" t="s">
        <v>140</v>
      </c>
      <c r="B29" s="9" t="s">
        <v>192</v>
      </c>
      <c r="C29" s="9" t="s">
        <v>198</v>
      </c>
      <c r="D29" s="9" t="s">
        <v>199</v>
      </c>
      <c r="E29" s="10">
        <v>1</v>
      </c>
      <c r="F29" s="11" t="s">
        <v>26</v>
      </c>
      <c r="G29" s="9" t="s">
        <v>200</v>
      </c>
      <c r="H29" s="10" t="s">
        <v>28</v>
      </c>
      <c r="I29" s="9" t="s">
        <v>201</v>
      </c>
      <c r="J29" s="9" t="s">
        <v>202</v>
      </c>
      <c r="K29" s="9" t="s">
        <v>32</v>
      </c>
      <c r="L29" s="9" t="s">
        <v>203</v>
      </c>
      <c r="M29" s="9" t="s">
        <v>32</v>
      </c>
      <c r="N29" s="9" t="s">
        <v>32</v>
      </c>
      <c r="O29" s="12">
        <v>36.235</v>
      </c>
      <c r="P29" s="10">
        <v>84.8</v>
      </c>
      <c r="Q29" s="14">
        <f t="shared" si="0"/>
        <v>78.635</v>
      </c>
      <c r="R29" s="10" t="s">
        <v>204</v>
      </c>
      <c r="S29" s="10" t="s">
        <v>205</v>
      </c>
      <c r="T29" s="15"/>
    </row>
    <row r="30" s="1" customFormat="1" ht="25" customHeight="1" spans="1:20">
      <c r="A30" s="9" t="s">
        <v>206</v>
      </c>
      <c r="B30" s="9" t="s">
        <v>207</v>
      </c>
      <c r="C30" s="9" t="s">
        <v>208</v>
      </c>
      <c r="D30" s="9" t="s">
        <v>209</v>
      </c>
      <c r="E30" s="10">
        <v>1</v>
      </c>
      <c r="F30" s="11" t="s">
        <v>26</v>
      </c>
      <c r="G30" s="9" t="s">
        <v>210</v>
      </c>
      <c r="H30" s="10" t="s">
        <v>40</v>
      </c>
      <c r="I30" s="19" t="s">
        <v>211</v>
      </c>
      <c r="J30" s="9">
        <v>72.8</v>
      </c>
      <c r="K30" s="9">
        <v>60.5</v>
      </c>
      <c r="L30" s="9">
        <v>0</v>
      </c>
      <c r="M30" s="9">
        <v>0</v>
      </c>
      <c r="N30" s="9">
        <v>0</v>
      </c>
      <c r="O30" s="9">
        <v>33.6325</v>
      </c>
      <c r="P30" s="10">
        <v>82.4</v>
      </c>
      <c r="Q30" s="14">
        <f t="shared" si="0"/>
        <v>74.8325</v>
      </c>
      <c r="R30" s="10" t="s">
        <v>135</v>
      </c>
      <c r="S30" s="10" t="s">
        <v>212</v>
      </c>
      <c r="T30" s="15"/>
    </row>
    <row r="31" s="1" customFormat="1" ht="25" customHeight="1" spans="1:20">
      <c r="A31" s="9" t="s">
        <v>206</v>
      </c>
      <c r="B31" s="9" t="s">
        <v>213</v>
      </c>
      <c r="C31" s="9" t="s">
        <v>100</v>
      </c>
      <c r="D31" s="9" t="s">
        <v>214</v>
      </c>
      <c r="E31" s="10">
        <v>1</v>
      </c>
      <c r="F31" s="11" t="s">
        <v>26</v>
      </c>
      <c r="G31" s="9" t="s">
        <v>215</v>
      </c>
      <c r="H31" s="10" t="s">
        <v>40</v>
      </c>
      <c r="I31" s="9" t="s">
        <v>216</v>
      </c>
      <c r="J31" s="9" t="s">
        <v>202</v>
      </c>
      <c r="K31" s="9" t="s">
        <v>217</v>
      </c>
      <c r="L31" s="9" t="s">
        <v>32</v>
      </c>
      <c r="M31" s="9" t="s">
        <v>32</v>
      </c>
      <c r="N31" s="9" t="s">
        <v>32</v>
      </c>
      <c r="O31" s="12">
        <v>35.11</v>
      </c>
      <c r="P31" s="10">
        <v>85.6</v>
      </c>
      <c r="Q31" s="14">
        <f t="shared" si="0"/>
        <v>77.91</v>
      </c>
      <c r="R31" s="10" t="s">
        <v>121</v>
      </c>
      <c r="S31" s="10" t="s">
        <v>218</v>
      </c>
      <c r="T31" s="15"/>
    </row>
    <row r="32" s="1" customFormat="1" ht="25" customHeight="1" spans="1:20">
      <c r="A32" s="9" t="s">
        <v>206</v>
      </c>
      <c r="B32" s="9" t="s">
        <v>219</v>
      </c>
      <c r="C32" s="9" t="s">
        <v>220</v>
      </c>
      <c r="D32" s="9" t="s">
        <v>221</v>
      </c>
      <c r="E32" s="10">
        <v>1</v>
      </c>
      <c r="F32" s="11" t="s">
        <v>26</v>
      </c>
      <c r="G32" s="9" t="s">
        <v>222</v>
      </c>
      <c r="H32" s="10" t="s">
        <v>40</v>
      </c>
      <c r="I32" s="9" t="s">
        <v>223</v>
      </c>
      <c r="J32" s="9" t="s">
        <v>51</v>
      </c>
      <c r="K32" s="9" t="s">
        <v>32</v>
      </c>
      <c r="L32" s="9" t="s">
        <v>31</v>
      </c>
      <c r="M32" s="9" t="s">
        <v>32</v>
      </c>
      <c r="N32" s="9" t="s">
        <v>32</v>
      </c>
      <c r="O32" s="12">
        <v>36.3125</v>
      </c>
      <c r="P32" s="10">
        <v>81.6</v>
      </c>
      <c r="Q32" s="14">
        <f t="shared" si="0"/>
        <v>77.1125</v>
      </c>
      <c r="R32" s="10" t="s">
        <v>224</v>
      </c>
      <c r="S32" s="10" t="s">
        <v>45</v>
      </c>
      <c r="T32" s="15"/>
    </row>
    <row r="33" s="1" customFormat="1" ht="25" customHeight="1" spans="1:20">
      <c r="A33" s="9" t="s">
        <v>206</v>
      </c>
      <c r="B33" s="9" t="s">
        <v>225</v>
      </c>
      <c r="C33" s="9" t="s">
        <v>226</v>
      </c>
      <c r="D33" s="9" t="s">
        <v>227</v>
      </c>
      <c r="E33" s="10">
        <v>1</v>
      </c>
      <c r="F33" s="11" t="s">
        <v>26</v>
      </c>
      <c r="G33" s="9" t="s">
        <v>228</v>
      </c>
      <c r="H33" s="10" t="s">
        <v>28</v>
      </c>
      <c r="I33" s="9" t="s">
        <v>229</v>
      </c>
      <c r="J33" s="9" t="s">
        <v>65</v>
      </c>
      <c r="K33" s="9" t="s">
        <v>32</v>
      </c>
      <c r="L33" s="9" t="s">
        <v>230</v>
      </c>
      <c r="M33" s="9" t="s">
        <v>32</v>
      </c>
      <c r="N33" s="9" t="s">
        <v>32</v>
      </c>
      <c r="O33" s="12">
        <v>35.4775</v>
      </c>
      <c r="P33" s="10">
        <v>82</v>
      </c>
      <c r="Q33" s="14">
        <f t="shared" si="0"/>
        <v>76.4775</v>
      </c>
      <c r="R33" s="10" t="s">
        <v>72</v>
      </c>
      <c r="S33" s="10" t="s">
        <v>45</v>
      </c>
      <c r="T33" s="15"/>
    </row>
    <row r="34" s="1" customFormat="1" ht="25" customHeight="1" spans="1:20">
      <c r="A34" s="9" t="s">
        <v>231</v>
      </c>
      <c r="B34" s="9" t="s">
        <v>232</v>
      </c>
      <c r="C34" s="9" t="s">
        <v>233</v>
      </c>
      <c r="D34" s="9" t="s">
        <v>234</v>
      </c>
      <c r="E34" s="10">
        <v>1</v>
      </c>
      <c r="F34" s="11" t="s">
        <v>26</v>
      </c>
      <c r="G34" s="9" t="s">
        <v>235</v>
      </c>
      <c r="H34" s="10" t="s">
        <v>28</v>
      </c>
      <c r="I34" s="9" t="s">
        <v>236</v>
      </c>
      <c r="J34" s="9" t="s">
        <v>42</v>
      </c>
      <c r="K34" s="9" t="s">
        <v>237</v>
      </c>
      <c r="L34" s="9" t="s">
        <v>32</v>
      </c>
      <c r="M34" s="9" t="s">
        <v>32</v>
      </c>
      <c r="N34" s="9" t="s">
        <v>32</v>
      </c>
      <c r="O34" s="12">
        <v>35.315</v>
      </c>
      <c r="P34" s="10">
        <v>85.6</v>
      </c>
      <c r="Q34" s="14">
        <f t="shared" si="0"/>
        <v>78.115</v>
      </c>
      <c r="R34" s="10" t="s">
        <v>89</v>
      </c>
      <c r="S34" s="10" t="s">
        <v>45</v>
      </c>
      <c r="T34" s="15"/>
    </row>
    <row r="35" s="1" customFormat="1" ht="25" customHeight="1" spans="1:20">
      <c r="A35" s="9" t="s">
        <v>231</v>
      </c>
      <c r="B35" s="9" t="s">
        <v>232</v>
      </c>
      <c r="C35" s="9" t="s">
        <v>238</v>
      </c>
      <c r="D35" s="9" t="s">
        <v>239</v>
      </c>
      <c r="E35" s="10">
        <v>1</v>
      </c>
      <c r="F35" s="11" t="s">
        <v>26</v>
      </c>
      <c r="G35" s="9" t="s">
        <v>240</v>
      </c>
      <c r="H35" s="10" t="s">
        <v>28</v>
      </c>
      <c r="I35" s="9" t="s">
        <v>241</v>
      </c>
      <c r="J35" s="9" t="s">
        <v>70</v>
      </c>
      <c r="K35" s="9" t="s">
        <v>31</v>
      </c>
      <c r="L35" s="9" t="s">
        <v>32</v>
      </c>
      <c r="M35" s="9" t="s">
        <v>32</v>
      </c>
      <c r="N35" s="9" t="s">
        <v>32</v>
      </c>
      <c r="O35" s="12">
        <v>32.7925</v>
      </c>
      <c r="P35" s="10">
        <v>84.8</v>
      </c>
      <c r="Q35" s="14">
        <f t="shared" si="0"/>
        <v>75.1925</v>
      </c>
      <c r="R35" s="10" t="s">
        <v>242</v>
      </c>
      <c r="S35" s="10" t="s">
        <v>45</v>
      </c>
      <c r="T35" s="15"/>
    </row>
    <row r="36" s="1" customFormat="1" ht="25" customHeight="1" spans="1:20">
      <c r="A36" s="9" t="s">
        <v>231</v>
      </c>
      <c r="B36" s="9" t="s">
        <v>232</v>
      </c>
      <c r="C36" s="9" t="s">
        <v>243</v>
      </c>
      <c r="D36" s="9" t="s">
        <v>244</v>
      </c>
      <c r="E36" s="10">
        <v>1</v>
      </c>
      <c r="F36" s="11" t="s">
        <v>26</v>
      </c>
      <c r="G36" s="9" t="s">
        <v>245</v>
      </c>
      <c r="H36" s="10" t="s">
        <v>28</v>
      </c>
      <c r="I36" s="9" t="s">
        <v>246</v>
      </c>
      <c r="J36" s="9" t="s">
        <v>164</v>
      </c>
      <c r="K36" s="9" t="s">
        <v>111</v>
      </c>
      <c r="L36" s="9" t="s">
        <v>32</v>
      </c>
      <c r="M36" s="9" t="s">
        <v>32</v>
      </c>
      <c r="N36" s="9" t="s">
        <v>32</v>
      </c>
      <c r="O36" s="12">
        <v>33.32</v>
      </c>
      <c r="P36" s="10">
        <v>82.4</v>
      </c>
      <c r="Q36" s="14">
        <f t="shared" si="0"/>
        <v>74.52</v>
      </c>
      <c r="R36" s="10" t="s">
        <v>121</v>
      </c>
      <c r="S36" s="10" t="s">
        <v>45</v>
      </c>
      <c r="T36" s="15"/>
    </row>
    <row r="37" s="1" customFormat="1" ht="25" customHeight="1" spans="1:20">
      <c r="A37" s="9" t="s">
        <v>231</v>
      </c>
      <c r="B37" s="9" t="s">
        <v>232</v>
      </c>
      <c r="C37" s="9" t="s">
        <v>247</v>
      </c>
      <c r="D37" s="9" t="s">
        <v>248</v>
      </c>
      <c r="E37" s="10">
        <v>1</v>
      </c>
      <c r="F37" s="11" t="s">
        <v>26</v>
      </c>
      <c r="G37" s="9" t="s">
        <v>249</v>
      </c>
      <c r="H37" s="10" t="s">
        <v>40</v>
      </c>
      <c r="I37" s="9" t="s">
        <v>250</v>
      </c>
      <c r="J37" s="9" t="s">
        <v>134</v>
      </c>
      <c r="K37" s="9" t="s">
        <v>165</v>
      </c>
      <c r="L37" s="9" t="s">
        <v>32</v>
      </c>
      <c r="M37" s="9" t="s">
        <v>32</v>
      </c>
      <c r="N37" s="9" t="s">
        <v>32</v>
      </c>
      <c r="O37" s="12">
        <v>34.44</v>
      </c>
      <c r="P37" s="10">
        <v>81.8</v>
      </c>
      <c r="Q37" s="14">
        <f t="shared" si="0"/>
        <v>75.34</v>
      </c>
      <c r="R37" s="10" t="s">
        <v>251</v>
      </c>
      <c r="S37" s="10" t="s">
        <v>45</v>
      </c>
      <c r="T37" s="15"/>
    </row>
    <row r="38" s="1" customFormat="1" ht="25" customHeight="1" spans="1:20">
      <c r="A38" s="9" t="s">
        <v>231</v>
      </c>
      <c r="B38" s="9" t="s">
        <v>232</v>
      </c>
      <c r="C38" s="9" t="s">
        <v>252</v>
      </c>
      <c r="D38" s="9" t="s">
        <v>253</v>
      </c>
      <c r="E38" s="10">
        <v>1</v>
      </c>
      <c r="F38" s="11" t="s">
        <v>26</v>
      </c>
      <c r="G38" s="9" t="s">
        <v>254</v>
      </c>
      <c r="H38" s="10" t="s">
        <v>40</v>
      </c>
      <c r="I38" s="9" t="s">
        <v>255</v>
      </c>
      <c r="J38" s="9" t="s">
        <v>134</v>
      </c>
      <c r="K38" s="9" t="s">
        <v>31</v>
      </c>
      <c r="L38" s="9" t="s">
        <v>32</v>
      </c>
      <c r="M38" s="9" t="s">
        <v>32</v>
      </c>
      <c r="N38" s="9" t="s">
        <v>32</v>
      </c>
      <c r="O38" s="12">
        <v>34.5525</v>
      </c>
      <c r="P38" s="10">
        <v>85</v>
      </c>
      <c r="Q38" s="14">
        <f t="shared" si="0"/>
        <v>77.0525</v>
      </c>
      <c r="R38" s="10" t="s">
        <v>121</v>
      </c>
      <c r="S38" s="10" t="s">
        <v>45</v>
      </c>
      <c r="T38" s="15"/>
    </row>
    <row r="39" s="1" customFormat="1" ht="25" customHeight="1" spans="1:20">
      <c r="A39" s="9" t="s">
        <v>231</v>
      </c>
      <c r="B39" s="9" t="s">
        <v>232</v>
      </c>
      <c r="C39" s="9" t="s">
        <v>256</v>
      </c>
      <c r="D39" s="9" t="s">
        <v>257</v>
      </c>
      <c r="E39" s="10">
        <v>1</v>
      </c>
      <c r="F39" s="11" t="s">
        <v>26</v>
      </c>
      <c r="G39" s="9" t="s">
        <v>258</v>
      </c>
      <c r="H39" s="10" t="s">
        <v>40</v>
      </c>
      <c r="I39" s="9" t="s">
        <v>259</v>
      </c>
      <c r="J39" s="9" t="s">
        <v>202</v>
      </c>
      <c r="K39" s="9" t="s">
        <v>260</v>
      </c>
      <c r="L39" s="9" t="s">
        <v>32</v>
      </c>
      <c r="M39" s="9" t="s">
        <v>32</v>
      </c>
      <c r="N39" s="9" t="s">
        <v>32</v>
      </c>
      <c r="O39" s="12">
        <v>34.21</v>
      </c>
      <c r="P39" s="10">
        <v>85.4</v>
      </c>
      <c r="Q39" s="14">
        <f t="shared" si="0"/>
        <v>76.91</v>
      </c>
      <c r="R39" s="10" t="s">
        <v>242</v>
      </c>
      <c r="S39" s="10" t="s">
        <v>45</v>
      </c>
      <c r="T39" s="15"/>
    </row>
    <row r="40" s="1" customFormat="1" ht="25" customHeight="1" spans="1:20">
      <c r="A40" s="9" t="s">
        <v>231</v>
      </c>
      <c r="B40" s="9" t="s">
        <v>261</v>
      </c>
      <c r="C40" s="9" t="s">
        <v>100</v>
      </c>
      <c r="D40" s="9" t="s">
        <v>262</v>
      </c>
      <c r="E40" s="10">
        <v>1</v>
      </c>
      <c r="F40" s="11" t="s">
        <v>26</v>
      </c>
      <c r="G40" s="9" t="s">
        <v>263</v>
      </c>
      <c r="H40" s="10" t="s">
        <v>40</v>
      </c>
      <c r="I40" s="9" t="s">
        <v>264</v>
      </c>
      <c r="J40" s="9" t="s">
        <v>265</v>
      </c>
      <c r="K40" s="9" t="s">
        <v>266</v>
      </c>
      <c r="L40" s="9" t="s">
        <v>32</v>
      </c>
      <c r="M40" s="9" t="s">
        <v>32</v>
      </c>
      <c r="N40" s="9" t="s">
        <v>32</v>
      </c>
      <c r="O40" s="12">
        <v>35.1825</v>
      </c>
      <c r="P40" s="10">
        <v>84.4</v>
      </c>
      <c r="Q40" s="14">
        <f t="shared" si="0"/>
        <v>77.3825</v>
      </c>
      <c r="R40" s="10" t="s">
        <v>267</v>
      </c>
      <c r="S40" s="10" t="s">
        <v>45</v>
      </c>
      <c r="T40" s="15"/>
    </row>
    <row r="41" s="1" customFormat="1" ht="25" customHeight="1" spans="1:20">
      <c r="A41" s="9" t="s">
        <v>231</v>
      </c>
      <c r="B41" s="9" t="s">
        <v>268</v>
      </c>
      <c r="C41" s="9" t="s">
        <v>269</v>
      </c>
      <c r="D41" s="9" t="s">
        <v>270</v>
      </c>
      <c r="E41" s="10">
        <v>1</v>
      </c>
      <c r="F41" s="11" t="s">
        <v>26</v>
      </c>
      <c r="G41" s="9" t="s">
        <v>271</v>
      </c>
      <c r="H41" s="10" t="s">
        <v>40</v>
      </c>
      <c r="I41" s="9" t="s">
        <v>272</v>
      </c>
      <c r="J41" s="9" t="s">
        <v>202</v>
      </c>
      <c r="K41" s="9" t="s">
        <v>273</v>
      </c>
      <c r="L41" s="9" t="s">
        <v>32</v>
      </c>
      <c r="M41" s="9" t="s">
        <v>32</v>
      </c>
      <c r="N41" s="9" t="s">
        <v>32</v>
      </c>
      <c r="O41" s="12">
        <v>34.0975</v>
      </c>
      <c r="P41" s="10">
        <v>84.4</v>
      </c>
      <c r="Q41" s="14">
        <f t="shared" si="0"/>
        <v>76.2975</v>
      </c>
      <c r="R41" s="10" t="s">
        <v>274</v>
      </c>
      <c r="S41" s="10" t="s">
        <v>45</v>
      </c>
      <c r="T41" s="15"/>
    </row>
    <row r="42" s="1" customFormat="1" ht="25" customHeight="1" spans="1:20">
      <c r="A42" s="9" t="s">
        <v>231</v>
      </c>
      <c r="B42" s="9" t="s">
        <v>275</v>
      </c>
      <c r="C42" s="9" t="s">
        <v>276</v>
      </c>
      <c r="D42" s="9" t="s">
        <v>277</v>
      </c>
      <c r="E42" s="10">
        <v>1</v>
      </c>
      <c r="F42" s="11" t="s">
        <v>26</v>
      </c>
      <c r="G42" s="9" t="s">
        <v>278</v>
      </c>
      <c r="H42" s="10" t="s">
        <v>40</v>
      </c>
      <c r="I42" s="9" t="s">
        <v>279</v>
      </c>
      <c r="J42" s="9" t="s">
        <v>280</v>
      </c>
      <c r="K42" s="9" t="s">
        <v>281</v>
      </c>
      <c r="L42" s="9" t="s">
        <v>32</v>
      </c>
      <c r="M42" s="9" t="s">
        <v>32</v>
      </c>
      <c r="N42" s="9" t="s">
        <v>32</v>
      </c>
      <c r="O42" s="12">
        <v>32.3175</v>
      </c>
      <c r="P42" s="10">
        <v>83</v>
      </c>
      <c r="Q42" s="14">
        <f t="shared" si="0"/>
        <v>73.8175</v>
      </c>
      <c r="R42" s="10" t="s">
        <v>121</v>
      </c>
      <c r="S42" s="10" t="s">
        <v>45</v>
      </c>
      <c r="T42" s="15"/>
    </row>
    <row r="43" s="1" customFormat="1" ht="25" customHeight="1" spans="1:20">
      <c r="A43" s="9" t="s">
        <v>282</v>
      </c>
      <c r="B43" s="9" t="s">
        <v>283</v>
      </c>
      <c r="C43" s="9" t="s">
        <v>284</v>
      </c>
      <c r="D43" s="9" t="s">
        <v>285</v>
      </c>
      <c r="E43" s="10">
        <v>2</v>
      </c>
      <c r="F43" s="11" t="s">
        <v>26</v>
      </c>
      <c r="G43" s="9" t="s">
        <v>286</v>
      </c>
      <c r="H43" s="10" t="s">
        <v>40</v>
      </c>
      <c r="I43" s="9" t="s">
        <v>287</v>
      </c>
      <c r="J43" s="9" t="s">
        <v>164</v>
      </c>
      <c r="K43" s="9" t="s">
        <v>32</v>
      </c>
      <c r="L43" s="9" t="s">
        <v>217</v>
      </c>
      <c r="M43" s="9" t="s">
        <v>32</v>
      </c>
      <c r="N43" s="9" t="s">
        <v>32</v>
      </c>
      <c r="O43" s="12">
        <v>34.67</v>
      </c>
      <c r="P43" s="10">
        <v>84.2</v>
      </c>
      <c r="Q43" s="14">
        <f t="shared" si="0"/>
        <v>76.77</v>
      </c>
      <c r="R43" s="10" t="s">
        <v>288</v>
      </c>
      <c r="S43" s="10" t="s">
        <v>45</v>
      </c>
      <c r="T43" s="15"/>
    </row>
    <row r="44" s="1" customFormat="1" ht="25" customHeight="1" spans="1:20">
      <c r="A44" s="9" t="s">
        <v>282</v>
      </c>
      <c r="B44" s="9" t="s">
        <v>283</v>
      </c>
      <c r="C44" s="9" t="s">
        <v>284</v>
      </c>
      <c r="D44" s="9" t="s">
        <v>285</v>
      </c>
      <c r="E44" s="10">
        <v>2</v>
      </c>
      <c r="F44" s="11" t="s">
        <v>62</v>
      </c>
      <c r="G44" s="9" t="s">
        <v>289</v>
      </c>
      <c r="H44" s="10" t="s">
        <v>28</v>
      </c>
      <c r="I44" s="9" t="s">
        <v>290</v>
      </c>
      <c r="J44" s="9" t="s">
        <v>87</v>
      </c>
      <c r="K44" s="9" t="s">
        <v>32</v>
      </c>
      <c r="L44" s="9" t="s">
        <v>291</v>
      </c>
      <c r="M44" s="9" t="s">
        <v>32</v>
      </c>
      <c r="N44" s="9" t="s">
        <v>32</v>
      </c>
      <c r="O44" s="12">
        <v>35.2475</v>
      </c>
      <c r="P44" s="10">
        <v>83</v>
      </c>
      <c r="Q44" s="14">
        <f t="shared" si="0"/>
        <v>76.7475</v>
      </c>
      <c r="R44" s="10" t="s">
        <v>292</v>
      </c>
      <c r="S44" s="10" t="s">
        <v>45</v>
      </c>
      <c r="T44" s="15"/>
    </row>
    <row r="45" s="1" customFormat="1" ht="25" customHeight="1" spans="1:20">
      <c r="A45" s="9" t="s">
        <v>282</v>
      </c>
      <c r="B45" s="9" t="s">
        <v>283</v>
      </c>
      <c r="C45" s="9" t="s">
        <v>47</v>
      </c>
      <c r="D45" s="9" t="s">
        <v>293</v>
      </c>
      <c r="E45" s="10">
        <v>1</v>
      </c>
      <c r="F45" s="11" t="s">
        <v>26</v>
      </c>
      <c r="G45" s="9" t="s">
        <v>294</v>
      </c>
      <c r="H45" s="10" t="s">
        <v>40</v>
      </c>
      <c r="I45" s="9" t="s">
        <v>295</v>
      </c>
      <c r="J45" s="9" t="s">
        <v>164</v>
      </c>
      <c r="K45" s="9" t="s">
        <v>32</v>
      </c>
      <c r="L45" s="9" t="s">
        <v>296</v>
      </c>
      <c r="M45" s="9" t="s">
        <v>32</v>
      </c>
      <c r="N45" s="9" t="s">
        <v>32</v>
      </c>
      <c r="O45" s="12">
        <v>34.895</v>
      </c>
      <c r="P45" s="10">
        <v>82</v>
      </c>
      <c r="Q45" s="14">
        <f t="shared" si="0"/>
        <v>75.895</v>
      </c>
      <c r="R45" s="10" t="s">
        <v>297</v>
      </c>
      <c r="S45" s="10" t="s">
        <v>45</v>
      </c>
      <c r="T45" s="15"/>
    </row>
    <row r="46" s="1" customFormat="1" ht="25" customHeight="1" spans="1:20">
      <c r="A46" s="9" t="s">
        <v>282</v>
      </c>
      <c r="B46" s="9" t="s">
        <v>283</v>
      </c>
      <c r="C46" s="9" t="s">
        <v>298</v>
      </c>
      <c r="D46" s="9" t="s">
        <v>299</v>
      </c>
      <c r="E46" s="10">
        <v>1</v>
      </c>
      <c r="F46" s="11" t="s">
        <v>26</v>
      </c>
      <c r="G46" s="9" t="s">
        <v>300</v>
      </c>
      <c r="H46" s="10" t="s">
        <v>40</v>
      </c>
      <c r="I46" s="9" t="s">
        <v>301</v>
      </c>
      <c r="J46" s="9" t="s">
        <v>202</v>
      </c>
      <c r="K46" s="9" t="s">
        <v>32</v>
      </c>
      <c r="L46" s="9" t="s">
        <v>230</v>
      </c>
      <c r="M46" s="9" t="s">
        <v>32</v>
      </c>
      <c r="N46" s="9" t="s">
        <v>32</v>
      </c>
      <c r="O46" s="12">
        <v>36.7975</v>
      </c>
      <c r="P46" s="10">
        <v>81.6</v>
      </c>
      <c r="Q46" s="14">
        <f t="shared" si="0"/>
        <v>77.5975</v>
      </c>
      <c r="R46" s="10" t="s">
        <v>302</v>
      </c>
      <c r="S46" s="10" t="s">
        <v>45</v>
      </c>
      <c r="T46" s="15"/>
    </row>
    <row r="47" s="1" customFormat="1" ht="25" customHeight="1" spans="1:20">
      <c r="A47" s="9" t="s">
        <v>282</v>
      </c>
      <c r="B47" s="9" t="s">
        <v>283</v>
      </c>
      <c r="C47" s="9" t="s">
        <v>303</v>
      </c>
      <c r="D47" s="9" t="s">
        <v>304</v>
      </c>
      <c r="E47" s="10">
        <v>1</v>
      </c>
      <c r="F47" s="11" t="s">
        <v>26</v>
      </c>
      <c r="G47" s="9" t="s">
        <v>305</v>
      </c>
      <c r="H47" s="10" t="s">
        <v>40</v>
      </c>
      <c r="I47" s="9" t="s">
        <v>306</v>
      </c>
      <c r="J47" s="9" t="s">
        <v>70</v>
      </c>
      <c r="K47" s="9" t="s">
        <v>32</v>
      </c>
      <c r="L47" s="9" t="s">
        <v>307</v>
      </c>
      <c r="M47" s="9" t="s">
        <v>32</v>
      </c>
      <c r="N47" s="9" t="s">
        <v>32</v>
      </c>
      <c r="O47" s="12">
        <v>34.705</v>
      </c>
      <c r="P47" s="10">
        <v>83.8</v>
      </c>
      <c r="Q47" s="14">
        <f t="shared" si="0"/>
        <v>76.605</v>
      </c>
      <c r="R47" s="10" t="s">
        <v>308</v>
      </c>
      <c r="S47" s="10" t="s">
        <v>309</v>
      </c>
      <c r="T47" s="15"/>
    </row>
    <row r="48" s="1" customFormat="1" ht="25" customHeight="1" spans="1:20">
      <c r="A48" s="9" t="s">
        <v>282</v>
      </c>
      <c r="B48" s="9" t="s">
        <v>283</v>
      </c>
      <c r="C48" s="9" t="s">
        <v>310</v>
      </c>
      <c r="D48" s="9" t="s">
        <v>311</v>
      </c>
      <c r="E48" s="10">
        <v>1</v>
      </c>
      <c r="F48" s="11" t="s">
        <v>26</v>
      </c>
      <c r="G48" s="9" t="s">
        <v>312</v>
      </c>
      <c r="H48" s="10" t="s">
        <v>40</v>
      </c>
      <c r="I48" s="9" t="s">
        <v>313</v>
      </c>
      <c r="J48" s="9" t="s">
        <v>87</v>
      </c>
      <c r="K48" s="9" t="s">
        <v>32</v>
      </c>
      <c r="L48" s="9" t="s">
        <v>296</v>
      </c>
      <c r="M48" s="9" t="s">
        <v>32</v>
      </c>
      <c r="N48" s="9" t="s">
        <v>32</v>
      </c>
      <c r="O48" s="12">
        <v>34.235</v>
      </c>
      <c r="P48" s="10">
        <v>84.6</v>
      </c>
      <c r="Q48" s="14">
        <f t="shared" si="0"/>
        <v>76.535</v>
      </c>
      <c r="R48" s="10" t="s">
        <v>314</v>
      </c>
      <c r="S48" s="10" t="s">
        <v>45</v>
      </c>
      <c r="T48" s="15"/>
    </row>
    <row r="49" s="1" customFormat="1" ht="25" customHeight="1" spans="1:20">
      <c r="A49" s="9" t="s">
        <v>282</v>
      </c>
      <c r="B49" s="9" t="s">
        <v>283</v>
      </c>
      <c r="C49" s="9" t="s">
        <v>315</v>
      </c>
      <c r="D49" s="9" t="s">
        <v>316</v>
      </c>
      <c r="E49" s="10">
        <v>1</v>
      </c>
      <c r="F49" s="11" t="s">
        <v>26</v>
      </c>
      <c r="G49" s="9" t="s">
        <v>317</v>
      </c>
      <c r="H49" s="10" t="s">
        <v>40</v>
      </c>
      <c r="I49" s="9" t="s">
        <v>318</v>
      </c>
      <c r="J49" s="9" t="s">
        <v>65</v>
      </c>
      <c r="K49" s="9" t="s">
        <v>32</v>
      </c>
      <c r="L49" s="9" t="s">
        <v>138</v>
      </c>
      <c r="M49" s="9" t="s">
        <v>32</v>
      </c>
      <c r="N49" s="9" t="s">
        <v>32</v>
      </c>
      <c r="O49" s="12">
        <v>34.69</v>
      </c>
      <c r="P49" s="10">
        <v>82.6</v>
      </c>
      <c r="Q49" s="14">
        <f t="shared" si="0"/>
        <v>75.99</v>
      </c>
      <c r="R49" s="10" t="s">
        <v>204</v>
      </c>
      <c r="S49" s="10" t="s">
        <v>45</v>
      </c>
      <c r="T49" s="15"/>
    </row>
    <row r="50" s="1" customFormat="1" ht="25" customHeight="1" spans="1:20">
      <c r="A50" s="9" t="s">
        <v>282</v>
      </c>
      <c r="B50" s="9" t="s">
        <v>283</v>
      </c>
      <c r="C50" s="9" t="s">
        <v>319</v>
      </c>
      <c r="D50" s="9" t="s">
        <v>320</v>
      </c>
      <c r="E50" s="10">
        <v>1</v>
      </c>
      <c r="F50" s="11" t="s">
        <v>26</v>
      </c>
      <c r="G50" s="9" t="s">
        <v>321</v>
      </c>
      <c r="H50" s="10" t="s">
        <v>40</v>
      </c>
      <c r="I50" s="9" t="s">
        <v>322</v>
      </c>
      <c r="J50" s="9" t="s">
        <v>323</v>
      </c>
      <c r="K50" s="9" t="s">
        <v>32</v>
      </c>
      <c r="L50" s="9" t="s">
        <v>217</v>
      </c>
      <c r="M50" s="9" t="s">
        <v>32</v>
      </c>
      <c r="N50" s="9" t="s">
        <v>32</v>
      </c>
      <c r="O50" s="12">
        <v>32.69</v>
      </c>
      <c r="P50" s="10">
        <v>84.8</v>
      </c>
      <c r="Q50" s="14">
        <f t="shared" si="0"/>
        <v>75.09</v>
      </c>
      <c r="R50" s="10" t="s">
        <v>302</v>
      </c>
      <c r="S50" s="10" t="s">
        <v>324</v>
      </c>
      <c r="T50" s="15"/>
    </row>
    <row r="51" s="1" customFormat="1" ht="25" customHeight="1" spans="1:20">
      <c r="A51" s="9" t="s">
        <v>325</v>
      </c>
      <c r="B51" s="9" t="s">
        <v>225</v>
      </c>
      <c r="C51" s="9" t="s">
        <v>326</v>
      </c>
      <c r="D51" s="9" t="s">
        <v>327</v>
      </c>
      <c r="E51" s="10">
        <v>1</v>
      </c>
      <c r="F51" s="11" t="s">
        <v>26</v>
      </c>
      <c r="G51" s="9" t="s">
        <v>328</v>
      </c>
      <c r="H51" s="10" t="s">
        <v>40</v>
      </c>
      <c r="I51" s="9" t="s">
        <v>329</v>
      </c>
      <c r="J51" s="9" t="s">
        <v>32</v>
      </c>
      <c r="K51" s="9" t="s">
        <v>32</v>
      </c>
      <c r="L51" s="9" t="s">
        <v>32</v>
      </c>
      <c r="M51" s="9" t="s">
        <v>32</v>
      </c>
      <c r="N51" s="9" t="s">
        <v>52</v>
      </c>
      <c r="O51" s="12">
        <v>34.5</v>
      </c>
      <c r="P51" s="10">
        <v>81</v>
      </c>
      <c r="Q51" s="14">
        <f t="shared" si="0"/>
        <v>75</v>
      </c>
      <c r="R51" s="10" t="s">
        <v>330</v>
      </c>
      <c r="S51" s="10" t="s">
        <v>331</v>
      </c>
      <c r="T51" s="15"/>
    </row>
    <row r="52" s="1" customFormat="1" ht="25" customHeight="1" spans="1:20">
      <c r="A52" s="9" t="s">
        <v>325</v>
      </c>
      <c r="B52" s="9" t="s">
        <v>225</v>
      </c>
      <c r="C52" s="9" t="s">
        <v>326</v>
      </c>
      <c r="D52" s="9" t="s">
        <v>327</v>
      </c>
      <c r="E52" s="10">
        <v>1</v>
      </c>
      <c r="F52" s="11" t="s">
        <v>62</v>
      </c>
      <c r="G52" s="9" t="s">
        <v>332</v>
      </c>
      <c r="H52" s="10" t="s">
        <v>40</v>
      </c>
      <c r="I52" s="9" t="s">
        <v>333</v>
      </c>
      <c r="J52" s="9" t="s">
        <v>32</v>
      </c>
      <c r="K52" s="9" t="s">
        <v>32</v>
      </c>
      <c r="L52" s="9" t="s">
        <v>32</v>
      </c>
      <c r="M52" s="9" t="s">
        <v>32</v>
      </c>
      <c r="N52" s="9" t="s">
        <v>334</v>
      </c>
      <c r="O52" s="12">
        <v>32.25</v>
      </c>
      <c r="P52" s="10">
        <v>84.6</v>
      </c>
      <c r="Q52" s="14">
        <f t="shared" si="0"/>
        <v>74.55</v>
      </c>
      <c r="R52" s="10" t="s">
        <v>335</v>
      </c>
      <c r="S52" s="16" t="s">
        <v>336</v>
      </c>
      <c r="T52" s="15"/>
    </row>
    <row r="53" s="1" customFormat="1" ht="25" customHeight="1" spans="1:20">
      <c r="A53" s="9" t="s">
        <v>325</v>
      </c>
      <c r="B53" s="9" t="s">
        <v>192</v>
      </c>
      <c r="C53" s="9" t="s">
        <v>337</v>
      </c>
      <c r="D53" s="9" t="s">
        <v>338</v>
      </c>
      <c r="E53" s="10">
        <v>1</v>
      </c>
      <c r="F53" s="11" t="s">
        <v>26</v>
      </c>
      <c r="G53" s="9" t="s">
        <v>339</v>
      </c>
      <c r="H53" s="10" t="s">
        <v>40</v>
      </c>
      <c r="I53" s="9" t="s">
        <v>340</v>
      </c>
      <c r="J53" s="9" t="s">
        <v>32</v>
      </c>
      <c r="K53" s="9" t="s">
        <v>32</v>
      </c>
      <c r="L53" s="9" t="s">
        <v>32</v>
      </c>
      <c r="M53" s="9" t="s">
        <v>32</v>
      </c>
      <c r="N53" s="9" t="s">
        <v>217</v>
      </c>
      <c r="O53" s="12">
        <v>35</v>
      </c>
      <c r="P53" s="10">
        <v>80.6</v>
      </c>
      <c r="Q53" s="14">
        <f t="shared" si="0"/>
        <v>75.3</v>
      </c>
      <c r="R53" s="10" t="s">
        <v>341</v>
      </c>
      <c r="S53" s="10" t="s">
        <v>342</v>
      </c>
      <c r="T53" s="15"/>
    </row>
    <row r="54" s="1" customFormat="1" ht="25" customHeight="1" spans="1:20">
      <c r="A54" s="9" t="s">
        <v>325</v>
      </c>
      <c r="B54" s="9" t="s">
        <v>192</v>
      </c>
      <c r="C54" s="9" t="s">
        <v>337</v>
      </c>
      <c r="D54" s="9" t="s">
        <v>338</v>
      </c>
      <c r="E54" s="10">
        <v>1</v>
      </c>
      <c r="F54" s="11" t="s">
        <v>62</v>
      </c>
      <c r="G54" s="9" t="s">
        <v>343</v>
      </c>
      <c r="H54" s="10" t="s">
        <v>40</v>
      </c>
      <c r="I54" s="9" t="s">
        <v>344</v>
      </c>
      <c r="J54" s="9" t="s">
        <v>32</v>
      </c>
      <c r="K54" s="9" t="s">
        <v>32</v>
      </c>
      <c r="L54" s="9" t="s">
        <v>32</v>
      </c>
      <c r="M54" s="9" t="s">
        <v>32</v>
      </c>
      <c r="N54" s="9" t="s">
        <v>273</v>
      </c>
      <c r="O54" s="12">
        <v>32.75</v>
      </c>
      <c r="P54" s="10">
        <v>81.2</v>
      </c>
      <c r="Q54" s="14">
        <f t="shared" si="0"/>
        <v>73.35</v>
      </c>
      <c r="R54" s="10" t="s">
        <v>345</v>
      </c>
      <c r="S54" s="10" t="s">
        <v>346</v>
      </c>
      <c r="T54" s="15"/>
    </row>
    <row r="55" s="1" customFormat="1" ht="25" customHeight="1" spans="1:20">
      <c r="A55" s="9" t="s">
        <v>325</v>
      </c>
      <c r="B55" s="9" t="s">
        <v>283</v>
      </c>
      <c r="C55" s="9" t="s">
        <v>47</v>
      </c>
      <c r="D55" s="9" t="s">
        <v>347</v>
      </c>
      <c r="E55" s="10">
        <v>1</v>
      </c>
      <c r="F55" s="11" t="s">
        <v>26</v>
      </c>
      <c r="G55" s="9" t="s">
        <v>348</v>
      </c>
      <c r="H55" s="10" t="s">
        <v>40</v>
      </c>
      <c r="I55" s="9" t="s">
        <v>349</v>
      </c>
      <c r="J55" s="9" t="s">
        <v>32</v>
      </c>
      <c r="K55" s="9" t="s">
        <v>32</v>
      </c>
      <c r="L55" s="9" t="s">
        <v>32</v>
      </c>
      <c r="M55" s="9" t="s">
        <v>32</v>
      </c>
      <c r="N55" s="9" t="s">
        <v>52</v>
      </c>
      <c r="O55" s="12">
        <v>34.5</v>
      </c>
      <c r="P55" s="10">
        <v>83</v>
      </c>
      <c r="Q55" s="14">
        <f t="shared" si="0"/>
        <v>76</v>
      </c>
      <c r="R55" s="10" t="s">
        <v>350</v>
      </c>
      <c r="S55" s="10" t="s">
        <v>351</v>
      </c>
      <c r="T55" s="15"/>
    </row>
    <row r="56" s="1" customFormat="1" ht="25" customHeight="1" spans="1:20">
      <c r="A56" s="9" t="s">
        <v>325</v>
      </c>
      <c r="B56" s="9" t="s">
        <v>283</v>
      </c>
      <c r="C56" s="9" t="s">
        <v>47</v>
      </c>
      <c r="D56" s="9" t="s">
        <v>347</v>
      </c>
      <c r="E56" s="10">
        <v>1</v>
      </c>
      <c r="F56" s="11" t="s">
        <v>62</v>
      </c>
      <c r="G56" s="9" t="s">
        <v>352</v>
      </c>
      <c r="H56" s="10" t="s">
        <v>28</v>
      </c>
      <c r="I56" s="9" t="s">
        <v>353</v>
      </c>
      <c r="J56" s="9" t="s">
        <v>32</v>
      </c>
      <c r="K56" s="9" t="s">
        <v>32</v>
      </c>
      <c r="L56" s="9" t="s">
        <v>32</v>
      </c>
      <c r="M56" s="9" t="s">
        <v>32</v>
      </c>
      <c r="N56" s="9" t="s">
        <v>217</v>
      </c>
      <c r="O56" s="12">
        <v>35</v>
      </c>
      <c r="P56" s="10">
        <v>81.8</v>
      </c>
      <c r="Q56" s="14">
        <f t="shared" si="0"/>
        <v>75.9</v>
      </c>
      <c r="R56" s="10" t="s">
        <v>354</v>
      </c>
      <c r="S56" s="10" t="s">
        <v>355</v>
      </c>
      <c r="T56" s="15"/>
    </row>
    <row r="57" s="2" customFormat="1" ht="25" customHeight="1" spans="1:20">
      <c r="A57" s="9" t="s">
        <v>356</v>
      </c>
      <c r="B57" s="9" t="s">
        <v>357</v>
      </c>
      <c r="C57" s="9" t="s">
        <v>358</v>
      </c>
      <c r="D57" s="9" t="s">
        <v>359</v>
      </c>
      <c r="E57" s="10">
        <v>1</v>
      </c>
      <c r="F57" s="10" t="s">
        <v>62</v>
      </c>
      <c r="G57" s="9" t="s">
        <v>360</v>
      </c>
      <c r="H57" s="10" t="s">
        <v>40</v>
      </c>
      <c r="I57" s="10" t="s">
        <v>361</v>
      </c>
      <c r="J57" s="9" t="s">
        <v>111</v>
      </c>
      <c r="K57" s="9" t="s">
        <v>31</v>
      </c>
      <c r="L57" s="9" t="s">
        <v>32</v>
      </c>
      <c r="M57" s="9" t="s">
        <v>362</v>
      </c>
      <c r="N57" s="9" t="s">
        <v>32</v>
      </c>
      <c r="O57" s="9">
        <v>32.225</v>
      </c>
      <c r="P57" s="10">
        <v>81.8</v>
      </c>
      <c r="Q57" s="10">
        <f t="shared" si="0"/>
        <v>73.125</v>
      </c>
      <c r="R57" s="10" t="s">
        <v>363</v>
      </c>
      <c r="S57" s="10" t="s">
        <v>364</v>
      </c>
      <c r="T57" s="9"/>
    </row>
    <row r="58" s="1" customFormat="1" ht="25" customHeight="1" spans="1:20">
      <c r="A58" s="9" t="s">
        <v>356</v>
      </c>
      <c r="B58" s="9" t="s">
        <v>365</v>
      </c>
      <c r="C58" s="9" t="s">
        <v>366</v>
      </c>
      <c r="D58" s="9" t="s">
        <v>367</v>
      </c>
      <c r="E58" s="10">
        <v>1</v>
      </c>
      <c r="F58" s="11" t="s">
        <v>26</v>
      </c>
      <c r="G58" s="9" t="s">
        <v>368</v>
      </c>
      <c r="H58" s="10" t="s">
        <v>40</v>
      </c>
      <c r="I58" s="9" t="s">
        <v>369</v>
      </c>
      <c r="J58" s="9" t="s">
        <v>87</v>
      </c>
      <c r="K58" s="9" t="s">
        <v>362</v>
      </c>
      <c r="L58" s="9" t="s">
        <v>32</v>
      </c>
      <c r="M58" s="9" t="s">
        <v>112</v>
      </c>
      <c r="N58" s="9" t="s">
        <v>32</v>
      </c>
      <c r="O58" s="12">
        <v>33.38</v>
      </c>
      <c r="P58" s="10">
        <v>83.6</v>
      </c>
      <c r="Q58" s="14">
        <f t="shared" si="0"/>
        <v>75.18</v>
      </c>
      <c r="R58" s="10" t="s">
        <v>370</v>
      </c>
      <c r="S58" s="10" t="s">
        <v>45</v>
      </c>
      <c r="T58" s="15"/>
    </row>
  </sheetData>
  <mergeCells count="16"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P2:P4"/>
    <mergeCell ref="Q2:Q4"/>
    <mergeCell ref="R2:R4"/>
    <mergeCell ref="S2:S4"/>
    <mergeCell ref="T2:T4"/>
    <mergeCell ref="J2:O3"/>
  </mergeCells>
  <pageMargins left="0.354166666666667" right="0.118055555555556" top="0.236111111111111" bottom="0.196527777777778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荆州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2021-01-07T03:40:00Z</dcterms:created>
  <dcterms:modified xsi:type="dcterms:W3CDTF">2021-01-15T09:24:22Z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