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43"/>
  </bookViews>
  <sheets>
    <sheet name="Sheet1" sheetId="3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<sst xmlns="http://schemas.openxmlformats.org/spreadsheetml/2006/main" count="930" uniqueCount="391">
  <si>
    <t>黄冈市2020年度考试录用公务员体能测评结果汇总表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</si>
  <si>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</si>
  <si>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</si>
  <si>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</si>
  <si>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</si>
  <si>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</si>
  <si>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</si>
  <si>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</si>
  <si>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笔   试</t>
  </si>
  <si>
    <t>专业科目考试</t>
  </si>
  <si>
    <t>面试
分数</t>
  </si>
  <si>
    <t>综合成绩</t>
  </si>
  <si>
    <t>体能测评结果</t>
  </si>
  <si>
    <t>毕业院校</t>
  </si>
  <si>
    <t>现工作单位</t>
  </si>
  <si>
    <t>备注</t>
  </si>
  <si>
    <t>准考证号（行测/综合知识测试）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</si>
  <si>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</si>
  <si>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</si>
  <si>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</si>
  <si>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</si>
  <si>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</si>
  <si>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</si>
  <si>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黄冈市直</t>
  </si>
  <si>
    <t>黄冈市强制隔离戒毒所</t>
  </si>
  <si>
    <t>执法勤务职位</t>
  </si>
  <si>
    <t>14230202006001020</t>
  </si>
  <si>
    <t>洪超</t>
  </si>
  <si>
    <t>男</t>
  </si>
  <si>
    <t>142210101304</t>
  </si>
  <si>
    <t>合格</t>
  </si>
  <si>
    <t>黄冈师范学院</t>
  </si>
  <si>
    <t>黄冈仲裁委员会</t>
  </si>
  <si>
    <t>王祥运</t>
  </si>
  <si>
    <t>142210208328</t>
  </si>
  <si>
    <t>缺考</t>
  </si>
  <si>
    <t>无</t>
  </si>
  <si>
    <t>孙孟明</t>
  </si>
  <si>
    <t>142210212008</t>
  </si>
  <si>
    <t>湖北德淦律师事务所</t>
  </si>
  <si>
    <t>黄冈市公安机关</t>
  </si>
  <si>
    <t>红安县公安局</t>
  </si>
  <si>
    <t>执法勤务职位1</t>
  </si>
  <si>
    <t>14230202006013001</t>
  </si>
  <si>
    <t>唐逸飞</t>
  </si>
  <si>
    <t>142210318001</t>
  </si>
  <si>
    <t>武汉职业技术学院</t>
  </si>
  <si>
    <t>麻城市公安局交警大队</t>
  </si>
  <si>
    <t>李达</t>
  </si>
  <si>
    <t>142210318110</t>
  </si>
  <si>
    <t>武汉科技大学城市学院</t>
  </si>
  <si>
    <t>红安县公安局巡特警大队</t>
  </si>
  <si>
    <t>张楠青</t>
  </si>
  <si>
    <t>142210319201</t>
  </si>
  <si>
    <t>不合格</t>
  </si>
  <si>
    <t>武汉工程科技学院</t>
  </si>
  <si>
    <t>武汉天虹环保产业股份有限公司</t>
  </si>
  <si>
    <t>执法勤务职位2</t>
  </si>
  <si>
    <t>14230202006013002</t>
  </si>
  <si>
    <t>吴柯</t>
  </si>
  <si>
    <t>142210318229</t>
  </si>
  <si>
    <t>武汉工程大学邮电与信息工程学院</t>
  </si>
  <si>
    <t>秦海椿</t>
  </si>
  <si>
    <t>142210317309</t>
  </si>
  <si>
    <t>湖北警官学院</t>
  </si>
  <si>
    <t>徐樑</t>
  </si>
  <si>
    <t>142210318226</t>
  </si>
  <si>
    <t>湖北工程学院新技术学院</t>
  </si>
  <si>
    <t>湖北省罗田县公安局凤山派出所</t>
  </si>
  <si>
    <t>麻城市公安局</t>
  </si>
  <si>
    <t>14230202006013003</t>
  </si>
  <si>
    <t>余巧</t>
  </si>
  <si>
    <t>女</t>
  </si>
  <si>
    <t>142210319004</t>
  </si>
  <si>
    <t>河北北方学院</t>
  </si>
  <si>
    <t>湖北省罗田县实验小学</t>
  </si>
  <si>
    <t>周敏</t>
  </si>
  <si>
    <t>142210318211</t>
  </si>
  <si>
    <t>河南工程学院</t>
  </si>
  <si>
    <t>吕春朵</t>
  </si>
  <si>
    <t>142210318322</t>
  </si>
  <si>
    <t>湖北商贸学院</t>
  </si>
  <si>
    <t>黄石市不动产登记中心</t>
  </si>
  <si>
    <t>罗田县公安局</t>
  </si>
  <si>
    <t>14230202006013004</t>
  </si>
  <si>
    <t>胡金平</t>
  </si>
  <si>
    <t>142210317417</t>
  </si>
  <si>
    <t>湖北经济学院</t>
  </si>
  <si>
    <t>英山县总工会</t>
  </si>
  <si>
    <t>刘杙婷</t>
  </si>
  <si>
    <t>142210318218</t>
  </si>
  <si>
    <t>武汉华夏理工学院</t>
  </si>
  <si>
    <t>钟文丽</t>
  </si>
  <si>
    <t>142210318610</t>
  </si>
  <si>
    <t>14230202006013005</t>
  </si>
  <si>
    <t>张可飞</t>
  </si>
  <si>
    <t>142210318822</t>
  </si>
  <si>
    <t>罗田县交警大队凤山中队</t>
  </si>
  <si>
    <t>刘羽</t>
  </si>
  <si>
    <t>142210318623</t>
  </si>
  <si>
    <t>罗必成</t>
  </si>
  <si>
    <t>142210319312</t>
  </si>
  <si>
    <t>长江大学工程技术学院</t>
  </si>
  <si>
    <t>执法勤务职位3</t>
  </si>
  <si>
    <t>14230202006013006</t>
  </si>
  <si>
    <t>黄粲</t>
  </si>
  <si>
    <t>142210318511</t>
  </si>
  <si>
    <t>武昌理工学院</t>
  </si>
  <si>
    <t>张扬</t>
  </si>
  <si>
    <t>142210319424</t>
  </si>
  <si>
    <t>湖北工业大学工程技术学院</t>
  </si>
  <si>
    <t>湖北省黄冈市英山县人民检察院</t>
  </si>
  <si>
    <t>杨华</t>
  </si>
  <si>
    <t>142210319405</t>
  </si>
  <si>
    <t>武汉晴川学院</t>
  </si>
  <si>
    <t>浠水县公安局</t>
  </si>
  <si>
    <t>警务技术职位</t>
  </si>
  <si>
    <t>14230202006013007</t>
  </si>
  <si>
    <t>罗杰文</t>
  </si>
  <si>
    <t>142210318508</t>
  </si>
  <si>
    <t>武汉学院</t>
  </si>
  <si>
    <t>黄冈市公安局刑侦支队</t>
  </si>
  <si>
    <t>朱益辉</t>
  </si>
  <si>
    <t>142210319317</t>
  </si>
  <si>
    <t>国家开放大学</t>
  </si>
  <si>
    <t>湖北省黄冈市罗田县公安局</t>
  </si>
  <si>
    <t>李智彬</t>
  </si>
  <si>
    <t>142210317830</t>
  </si>
  <si>
    <t>武汉传媒学院</t>
  </si>
  <si>
    <t>湖南省衡阳市公安局雁峰分局</t>
  </si>
  <si>
    <t>14230202006013008</t>
  </si>
  <si>
    <t>陈鄂川</t>
  </si>
  <si>
    <t>142210319122</t>
  </si>
  <si>
    <t>武汉体育学院</t>
  </si>
  <si>
    <t>黄洁</t>
  </si>
  <si>
    <t>142210318606</t>
  </si>
  <si>
    <t>张煜钦</t>
  </si>
  <si>
    <t>142210318628</t>
  </si>
  <si>
    <t>武汉体育学院体育科技学院</t>
  </si>
  <si>
    <t>蕲春县公安局城东派出所</t>
  </si>
  <si>
    <t>14230202006013009</t>
  </si>
  <si>
    <t>杜虹宇</t>
  </si>
  <si>
    <t>142210317530</t>
  </si>
  <si>
    <t>湖北大学</t>
  </si>
  <si>
    <t>浠水县审计局</t>
  </si>
  <si>
    <t>陈无双</t>
  </si>
  <si>
    <t>142210317910</t>
  </si>
  <si>
    <t>湖北师范大学</t>
  </si>
  <si>
    <t>湖北银行股份有限公司浠水支行</t>
  </si>
  <si>
    <t>蔡萌</t>
  </si>
  <si>
    <t>142210318413</t>
  </si>
  <si>
    <t>武汉工程大学</t>
  </si>
  <si>
    <t>14230202006013010</t>
  </si>
  <si>
    <t>汤江涛</t>
  </si>
  <si>
    <t>142210318109</t>
  </si>
  <si>
    <t>丁圣权</t>
  </si>
  <si>
    <t>142210319209</t>
  </si>
  <si>
    <t>武汉工商学院</t>
  </si>
  <si>
    <t>漕河派出所</t>
  </si>
  <si>
    <t>程家康</t>
  </si>
  <si>
    <t>142210318527</t>
  </si>
  <si>
    <t>湖北第二师范学院</t>
  </si>
  <si>
    <t>蕲春县公安局</t>
  </si>
  <si>
    <t>综合管理职位</t>
  </si>
  <si>
    <t>14230202006013011</t>
  </si>
  <si>
    <t>吴昊</t>
  </si>
  <si>
    <t>142210317406</t>
  </si>
  <si>
    <t>海南大学</t>
  </si>
  <si>
    <t>张锐</t>
  </si>
  <si>
    <t>142210319314</t>
  </si>
  <si>
    <t>中南财经政法大学</t>
  </si>
  <si>
    <t>夏浩哲</t>
  </si>
  <si>
    <t>142210318224</t>
  </si>
  <si>
    <t>中国地质大学（武汉）</t>
  </si>
  <si>
    <t>武穴市花桥镇郑公塔中学</t>
  </si>
  <si>
    <t>警务技术职位2</t>
  </si>
  <si>
    <t>14230202006013013</t>
  </si>
  <si>
    <t>叶抒豪</t>
  </si>
  <si>
    <t>142210317821</t>
  </si>
  <si>
    <t>中国人民解放军防空兵学院</t>
  </si>
  <si>
    <t>湖北省蕲春县公安局巡特警大队</t>
  </si>
  <si>
    <t>余文林</t>
  </si>
  <si>
    <t>142210317803</t>
  </si>
  <si>
    <t>湖北科技学院</t>
  </si>
  <si>
    <t>赤壁市盛华机械有限公司</t>
  </si>
  <si>
    <t>张鹏</t>
  </si>
  <si>
    <t>142210318924</t>
  </si>
  <si>
    <t>武汉市公安局轨道交通管理分局</t>
  </si>
  <si>
    <t>警务技术职位3</t>
  </si>
  <si>
    <t>14230202006013014</t>
  </si>
  <si>
    <t>赵宇庭</t>
  </si>
  <si>
    <t>142210317923</t>
  </si>
  <si>
    <t>武汉纺织大学</t>
  </si>
  <si>
    <t>周千钧</t>
  </si>
  <si>
    <t>142210318402</t>
  </si>
  <si>
    <t>大连民族大学</t>
  </si>
  <si>
    <t>曾丽斌</t>
  </si>
  <si>
    <t>142210317714</t>
  </si>
  <si>
    <t>武汉东湖学院</t>
  </si>
  <si>
    <t>待业</t>
  </si>
  <si>
    <t>高焌</t>
  </si>
  <si>
    <t>142210318314</t>
  </si>
  <si>
    <t>长江大学</t>
  </si>
  <si>
    <t>涂传楷</t>
  </si>
  <si>
    <t>142210319230</t>
  </si>
  <si>
    <t>武昌工学院</t>
  </si>
  <si>
    <t>蔡军</t>
  </si>
  <si>
    <t>142210317904</t>
  </si>
  <si>
    <t>浠水县人民法院</t>
  </si>
  <si>
    <t>14230202006013015</t>
  </si>
  <si>
    <t>王鑫</t>
  </si>
  <si>
    <t>142210318704</t>
  </si>
  <si>
    <t>龙明福</t>
  </si>
  <si>
    <t>142210319501</t>
  </si>
  <si>
    <t>大冶东风路学校</t>
  </si>
  <si>
    <t>钱康</t>
  </si>
  <si>
    <t>142210318002</t>
  </si>
  <si>
    <t>14230202006013016</t>
  </si>
  <si>
    <t>董浩</t>
  </si>
  <si>
    <t>142210318021</t>
  </si>
  <si>
    <t>吕昭</t>
  </si>
  <si>
    <t>142210318020</t>
  </si>
  <si>
    <t>黄冈市黄州公安分局</t>
  </si>
  <si>
    <t>沈振烨</t>
  </si>
  <si>
    <t>142210318309</t>
  </si>
  <si>
    <t>安徽理工大学</t>
  </si>
  <si>
    <t>深圳财富趋势科技股份有限公司</t>
  </si>
  <si>
    <t>柳翔天</t>
  </si>
  <si>
    <t>142210318425</t>
  </si>
  <si>
    <t>黄梅县苦竹乡人民政府</t>
  </si>
  <si>
    <t>徐照</t>
  </si>
  <si>
    <t>142210319515</t>
  </si>
  <si>
    <t>湖北中烟工业有限责任公司广水卷烟厂</t>
  </si>
  <si>
    <t>夏炜</t>
  </si>
  <si>
    <t>142210319510</t>
  </si>
  <si>
    <t>龚志伟</t>
  </si>
  <si>
    <t>142210317629</t>
  </si>
  <si>
    <t>蕲春县狮子镇於冲小学</t>
  </si>
  <si>
    <t>余磊</t>
  </si>
  <si>
    <t>142210318023</t>
  </si>
  <si>
    <t>罗田县骆驼坳中学</t>
  </si>
  <si>
    <t>李智</t>
  </si>
  <si>
    <t>142210318905</t>
  </si>
  <si>
    <t>上海电机学院</t>
  </si>
  <si>
    <t>路永强</t>
  </si>
  <si>
    <t>142210318517</t>
  </si>
  <si>
    <t>王群升</t>
  </si>
  <si>
    <t>142210317725</t>
  </si>
  <si>
    <t>太原科技大学</t>
  </si>
  <si>
    <t>罗炜超</t>
  </si>
  <si>
    <t>142210318120</t>
  </si>
  <si>
    <t>朱峰</t>
  </si>
  <si>
    <t>142210318618</t>
  </si>
  <si>
    <t>南昌大学</t>
  </si>
  <si>
    <t>孙睿</t>
  </si>
  <si>
    <t>142210318018</t>
  </si>
  <si>
    <t>武汉科技大学</t>
  </si>
  <si>
    <t>叶正潇</t>
  </si>
  <si>
    <t>142210319207</t>
  </si>
  <si>
    <t>罗田县凤山镇君安汽修厂</t>
  </si>
  <si>
    <t>14230202006013017</t>
  </si>
  <si>
    <t>陈曦</t>
  </si>
  <si>
    <t>142210317903</t>
  </si>
  <si>
    <t>张冉</t>
  </si>
  <si>
    <t>142210319518</t>
  </si>
  <si>
    <t>张茜茜</t>
  </si>
  <si>
    <t>142210318705</t>
  </si>
  <si>
    <t>湖北文理学院</t>
  </si>
  <si>
    <t>苦竹乡中学</t>
  </si>
  <si>
    <t>武穴市公安局</t>
  </si>
  <si>
    <t>14230202006013018</t>
  </si>
  <si>
    <t>王广</t>
  </si>
  <si>
    <t>142210318615</t>
  </si>
  <si>
    <t>黄梅县政务服务与大数据管理局</t>
  </si>
  <si>
    <t>吴迪</t>
  </si>
  <si>
    <t>142210319507</t>
  </si>
  <si>
    <t>周润</t>
  </si>
  <si>
    <t>142210318030</t>
  </si>
  <si>
    <t>金业军</t>
  </si>
  <si>
    <t>142210318726</t>
  </si>
  <si>
    <t>武穴市金记食品厂</t>
  </si>
  <si>
    <t>陈冰冰</t>
  </si>
  <si>
    <t>142210318428</t>
  </si>
  <si>
    <t>武汉纺织大学外经贸学院</t>
  </si>
  <si>
    <t>湖北省黄冈市罗田县凤山镇中心戒毒社区</t>
  </si>
  <si>
    <t>史婧</t>
  </si>
  <si>
    <t>142210317827</t>
  </si>
  <si>
    <t>渤海大学</t>
  </si>
  <si>
    <t>黄梅县公安局</t>
  </si>
  <si>
    <t>14230202006013019</t>
  </si>
  <si>
    <t>蔡近暖</t>
  </si>
  <si>
    <t>142210319229</t>
  </si>
  <si>
    <t>张承兰</t>
  </si>
  <si>
    <t>142210318830</t>
  </si>
  <si>
    <t>安徽师范大学皖江学院</t>
  </si>
  <si>
    <t>张肖雪</t>
  </si>
  <si>
    <t>142210318325</t>
  </si>
  <si>
    <t>湖北省长江水生态研究院有限责任公司</t>
  </si>
  <si>
    <t>警务技术职位1</t>
  </si>
  <si>
    <t>14230202006013020</t>
  </si>
  <si>
    <t>程啸</t>
  </si>
  <si>
    <t>142210319313</t>
  </si>
  <si>
    <t>湖北文理学院理工学院</t>
  </si>
  <si>
    <t>张绪乾</t>
  </si>
  <si>
    <t>142210319514</t>
  </si>
  <si>
    <t>赵永冬</t>
  </si>
  <si>
    <t>142210317826</t>
  </si>
  <si>
    <t>中国轻工业武汉设计工程有限责任公司</t>
  </si>
  <si>
    <t>14230202006013021</t>
  </si>
  <si>
    <t>华进林</t>
  </si>
  <si>
    <t>142210319026</t>
  </si>
  <si>
    <t>黄冈市公安局交通警察支队</t>
  </si>
  <si>
    <t>谌雨</t>
  </si>
  <si>
    <t>142210318317</t>
  </si>
  <si>
    <t>随州市鼎盛工艺品公司</t>
  </si>
  <si>
    <t>焦柯炜</t>
  </si>
  <si>
    <t>142210318315</t>
  </si>
  <si>
    <t>云南大学旅游文化学院</t>
  </si>
  <si>
    <t>14230202006013022</t>
  </si>
  <si>
    <t>张翀</t>
  </si>
  <si>
    <t>142210318407</t>
  </si>
  <si>
    <t>黄冈职业技术学院</t>
  </si>
  <si>
    <t>黄冈市公安局黄州分局禹王派出所</t>
  </si>
  <si>
    <t>刘昊</t>
  </si>
  <si>
    <t>142210319224</t>
  </si>
  <si>
    <t>武昌职业学院</t>
  </si>
  <si>
    <t>潘飞</t>
  </si>
  <si>
    <t>142210317525</t>
  </si>
  <si>
    <t>国防大学政治学院</t>
  </si>
  <si>
    <t>黄梅县第三人民医院</t>
  </si>
  <si>
    <t>程辉</t>
  </si>
  <si>
    <t>142210317504</t>
  </si>
  <si>
    <t>创享会（武汉）众创空间管理有限公司</t>
  </si>
  <si>
    <t>南竹</t>
  </si>
  <si>
    <t>142210318217</t>
  </si>
  <si>
    <t>浠水县车管所</t>
  </si>
  <si>
    <t>曹钰</t>
  </si>
  <si>
    <t>142210317517</t>
  </si>
  <si>
    <t>黄梅县人民检察院（合同工）</t>
  </si>
  <si>
    <t>丁吉</t>
  </si>
  <si>
    <t>142210319322</t>
  </si>
  <si>
    <t>湖北生态工程职业技术学院</t>
  </si>
  <si>
    <t>湖北省罗田县公安局交通警察大队</t>
  </si>
  <si>
    <t>陈柱权</t>
  </si>
  <si>
    <t>142210317828</t>
  </si>
  <si>
    <t>长江职业学院</t>
  </si>
  <si>
    <t>上海朝铃实业有限公司</t>
  </si>
  <si>
    <t>田俊</t>
  </si>
  <si>
    <t>142210317316</t>
  </si>
  <si>
    <t>商丘工学院</t>
  </si>
  <si>
    <t>新县公安局巡特警大队</t>
  </si>
  <si>
    <t>14230202006013023</t>
  </si>
  <si>
    <t>胡家生</t>
  </si>
  <si>
    <t>142210319117</t>
  </si>
  <si>
    <t>张森</t>
  </si>
  <si>
    <t>142210319325</t>
  </si>
  <si>
    <t>北方民族大学</t>
  </si>
  <si>
    <t>钱梦琦</t>
  </si>
  <si>
    <t>142210318910</t>
  </si>
  <si>
    <t>武汉船舶职业技术学院</t>
  </si>
  <si>
    <t>金成</t>
  </si>
  <si>
    <t>142210318608</t>
  </si>
  <si>
    <t>湖北轻工职业技术学院</t>
  </si>
  <si>
    <t>陈杰</t>
  </si>
  <si>
    <t>142210317724</t>
  </si>
  <si>
    <t>湖北三峡职业技术学院</t>
  </si>
  <si>
    <t>蕲春县公安局檀林派出所</t>
  </si>
  <si>
    <t>董奇威</t>
  </si>
  <si>
    <t>142210317822</t>
  </si>
  <si>
    <t>武汉生物工程学院</t>
  </si>
  <si>
    <t>许亚运</t>
  </si>
  <si>
    <t>142210319119</t>
  </si>
  <si>
    <t>中建七局西南公司</t>
  </si>
  <si>
    <t>涂泽鑫</t>
  </si>
  <si>
    <t>142210319013</t>
  </si>
  <si>
    <t>武汉人才</t>
  </si>
  <si>
    <t>刘子恒</t>
  </si>
  <si>
    <t>142210318504</t>
  </si>
  <si>
    <t>武汉大学</t>
  </si>
  <si>
    <t>黄梅县公安局特警大队</t>
  </si>
  <si>
    <t>14230202006013024</t>
  </si>
  <si>
    <t>甘晋</t>
  </si>
  <si>
    <t>142210319418</t>
  </si>
  <si>
    <t>江汉大学</t>
  </si>
  <si>
    <t>方正</t>
  </si>
  <si>
    <t>142210318621</t>
  </si>
  <si>
    <t>淮南师范学院</t>
  </si>
  <si>
    <t>安徽太湖县委组织部</t>
  </si>
  <si>
    <t>龙翔</t>
  </si>
  <si>
    <t>142210319111</t>
  </si>
  <si>
    <t>湖北省武汉市洪山区巡逻民警大队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</si>
</sst>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Tahoma"/>
      <charset val="134"/>
    </font>
    <font>
      <sz val="26"/>
      <color indexed="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24" fillId="0" borderId="0"/>
    <xf numFmtId="0" fontId="1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/>
    <xf numFmtId="0" fontId="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24" fillId="0" borderId="0"/>
    <xf numFmtId="0" fontId="28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Border="1" applyAlignment="1">
      <alignment horizontal="center"/>
    </xf>
    <xf numFmtId="0" fontId="2" fillId="2" borderId="1" xfId="6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64" applyNumberFormat="1" applyFont="1" applyFill="1" applyBorder="1" applyAlignment="1">
      <alignment horizontal="center" vertical="center" wrapText="1"/>
    </xf>
    <xf numFmtId="0" fontId="4" fillId="2" borderId="1" xfId="64" applyNumberFormat="1" applyFont="1" applyFill="1" applyBorder="1" applyAlignment="1">
      <alignment horizontal="center" vertical="center"/>
    </xf>
    <xf numFmtId="0" fontId="2" fillId="2" borderId="2" xfId="64" applyNumberFormat="1" applyFont="1" applyFill="1" applyBorder="1" applyAlignment="1">
      <alignment horizontal="center" vertical="center" wrapText="1"/>
    </xf>
    <xf numFmtId="0" fontId="2" fillId="2" borderId="3" xfId="64" applyNumberFormat="1" applyFont="1" applyFill="1" applyBorder="1" applyAlignment="1">
      <alignment horizontal="center" vertical="center" wrapText="1"/>
    </xf>
    <xf numFmtId="0" fontId="4" fillId="2" borderId="1" xfId="64" applyNumberFormat="1" applyFont="1" applyFill="1" applyBorder="1" applyAlignment="1">
      <alignment vertical="center"/>
    </xf>
    <xf numFmtId="0" fontId="4" fillId="2" borderId="1" xfId="64" applyNumberFormat="1" applyFont="1" applyFill="1" applyBorder="1" applyAlignment="1">
      <alignment horizontal="right" vertical="center"/>
    </xf>
    <xf numFmtId="0" fontId="4" fillId="2" borderId="1" xfId="64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wrapText="1"/>
    </xf>
    <xf numFmtId="0" fontId="4" fillId="2" borderId="1" xfId="64" applyNumberFormat="1" applyFont="1" applyFill="1" applyBorder="1" applyAlignment="1">
      <alignment vertical="center" wrapText="1"/>
    </xf>
    <xf numFmtId="0" fontId="4" fillId="2" borderId="1" xfId="64" applyNumberFormat="1" applyFont="1" applyFill="1" applyBorder="1" applyAlignment="1" quotePrefix="1">
      <alignment horizontal="center" vertical="center" wrapText="1"/>
    </xf>
    <xf numFmtId="0" fontId="4" fillId="2" borderId="1" xfId="64" applyNumberFormat="1" applyFont="1" applyFill="1" applyBorder="1" applyAlignment="1" quotePrefix="1">
      <alignment horizontal="center" vertical="center"/>
    </xf>
    <xf numFmtId="0" fontId="4" fillId="2" borderId="1" xfId="64" applyNumberFormat="1" applyFont="1" applyFill="1" applyBorder="1" applyAlignment="1" quotePrefix="1">
      <alignment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5" xfId="63"/>
    <cellStyle name="常规 7" xfId="64"/>
    <cellStyle name="常规 8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5"/>
  <sheetViews>
    <sheetView tabSelected="1" zoomScale="70" zoomScaleNormal="70" workbookViewId="0">
      <selection activeCell="A103" sqref="A103:A105"/>
    </sheetView>
  </sheetViews>
  <sheetFormatPr defaultColWidth="9" defaultRowHeight="14.25"/>
  <cols>
    <col min="1" max="1" width="10.125" customWidth="1"/>
    <col min="2" max="2" width="11.75" customWidth="1"/>
    <col min="3" max="3" width="12.25" customWidth="1"/>
    <col min="4" max="4" width="14.75" customWidth="1"/>
    <col min="5" max="5" width="4.75" customWidth="1"/>
    <col min="6" max="6" width="10.5" customWidth="1"/>
    <col min="7" max="7" width="6.625" customWidth="1"/>
    <col min="8" max="8" width="18.625" customWidth="1"/>
    <col min="9" max="13" width="9.375" customWidth="1"/>
    <col min="14" max="14" width="11.125" customWidth="1"/>
    <col min="16" max="16" width="9.5" style="1" customWidth="1"/>
    <col min="18" max="18" width="13.375" customWidth="1"/>
    <col min="19" max="19" width="42.625" customWidth="1"/>
    <col min="20" max="20" width="51" customWidth="1"/>
    <col min="21" max="21" width="6.75" customWidth="1"/>
  </cols>
  <sheetData>
    <row r="1" ht="34.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2"/>
      <c r="T1" s="12"/>
      <c r="U1" s="2"/>
    </row>
    <row r="2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/>
      <c r="J2" s="4"/>
      <c r="K2" s="4"/>
      <c r="L2" s="4"/>
      <c r="M2" s="4"/>
      <c r="N2" s="4"/>
      <c r="O2" s="3" t="s">
        <v>9</v>
      </c>
      <c r="P2" s="7" t="s">
        <v>10</v>
      </c>
      <c r="Q2" s="3" t="s">
        <v>11</v>
      </c>
      <c r="R2" s="3" t="s">
        <v>12</v>
      </c>
      <c r="S2" s="3" t="s">
        <v>13</v>
      </c>
      <c r="T2" s="3" t="s">
        <v>14</v>
      </c>
      <c r="U2" s="3" t="s">
        <v>15</v>
      </c>
    </row>
    <row r="3" ht="36" spans="1:21">
      <c r="A3" s="3"/>
      <c r="B3" s="3"/>
      <c r="C3" s="3"/>
      <c r="D3" s="3"/>
      <c r="E3" s="3"/>
      <c r="F3" s="3"/>
      <c r="G3" s="3"/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3" t="s">
        <v>22</v>
      </c>
      <c r="O3" s="3"/>
      <c r="P3" s="8"/>
      <c r="Q3" s="3"/>
      <c r="R3" s="3"/>
      <c r="S3" s="3"/>
      <c r="T3" s="3"/>
      <c r="U3" s="3"/>
    </row>
    <row r="4" ht="35.1" customHeight="1" spans="1:21">
      <c r="A4" s="14" t="s">
        <v>23</v>
      </c>
      <c r="B4" s="14" t="s">
        <v>24</v>
      </c>
      <c r="C4" s="14" t="s">
        <v>25</v>
      </c>
      <c r="D4" s="14" t="s">
        <v>26</v>
      </c>
      <c r="E4" s="6">
        <v>1</v>
      </c>
      <c r="F4" s="15" t="s">
        <v>27</v>
      </c>
      <c r="G4" s="15" t="s">
        <v>28</v>
      </c>
      <c r="H4" s="15" t="s">
        <v>29</v>
      </c>
      <c r="I4" s="9">
        <v>68.8</v>
      </c>
      <c r="J4" s="9">
        <v>67</v>
      </c>
      <c r="K4" s="9">
        <v>0</v>
      </c>
      <c r="L4" s="9">
        <v>0</v>
      </c>
      <c r="M4" s="9">
        <v>0</v>
      </c>
      <c r="N4" s="9">
        <v>33.995</v>
      </c>
      <c r="O4" s="9"/>
      <c r="P4" s="10">
        <v>83.4</v>
      </c>
      <c r="Q4" s="9">
        <f>N4+P4*0.5</f>
        <v>75.695</v>
      </c>
      <c r="R4" s="6" t="s">
        <v>30</v>
      </c>
      <c r="S4" s="13" t="s">
        <v>31</v>
      </c>
      <c r="T4" s="16" t="s">
        <v>32</v>
      </c>
      <c r="U4" s="6"/>
    </row>
    <row r="5" ht="35.1" customHeight="1" spans="1:21">
      <c r="A5" s="14" t="s">
        <v>23</v>
      </c>
      <c r="B5" s="14" t="s">
        <v>24</v>
      </c>
      <c r="C5" s="14" t="s">
        <v>25</v>
      </c>
      <c r="D5" s="5"/>
      <c r="E5" s="6"/>
      <c r="F5" s="15" t="s">
        <v>33</v>
      </c>
      <c r="G5" s="15" t="s">
        <v>28</v>
      </c>
      <c r="H5" s="15" t="s">
        <v>34</v>
      </c>
      <c r="I5" s="9">
        <v>51.2</v>
      </c>
      <c r="J5" s="9">
        <v>57.5</v>
      </c>
      <c r="K5" s="9">
        <v>0</v>
      </c>
      <c r="L5" s="9">
        <v>0</v>
      </c>
      <c r="M5" s="9">
        <v>0</v>
      </c>
      <c r="N5" s="9">
        <v>27.0175</v>
      </c>
      <c r="O5" s="9"/>
      <c r="P5" s="10">
        <v>75.2</v>
      </c>
      <c r="Q5" s="9">
        <f t="shared" ref="Q5:Q68" si="0">N5+P5*0.5</f>
        <v>64.6175</v>
      </c>
      <c r="R5" s="6" t="s">
        <v>35</v>
      </c>
      <c r="S5" s="13" t="s">
        <v>31</v>
      </c>
      <c r="T5" s="16" t="s">
        <v>36</v>
      </c>
      <c r="U5" s="6"/>
    </row>
    <row r="6" ht="35.1" customHeight="1" spans="1:21">
      <c r="A6" s="14" t="s">
        <v>23</v>
      </c>
      <c r="B6" s="14" t="s">
        <v>24</v>
      </c>
      <c r="C6" s="14" t="s">
        <v>25</v>
      </c>
      <c r="D6" s="5"/>
      <c r="E6" s="6"/>
      <c r="F6" s="15" t="s">
        <v>37</v>
      </c>
      <c r="G6" s="15" t="s">
        <v>28</v>
      </c>
      <c r="H6" s="15" t="s">
        <v>38</v>
      </c>
      <c r="I6" s="9">
        <v>58.4</v>
      </c>
      <c r="J6" s="9">
        <v>63</v>
      </c>
      <c r="K6" s="9">
        <v>0</v>
      </c>
      <c r="L6" s="9">
        <v>0</v>
      </c>
      <c r="M6" s="9">
        <v>0</v>
      </c>
      <c r="N6" s="9">
        <v>30.235</v>
      </c>
      <c r="O6" s="9"/>
      <c r="P6" s="10">
        <v>0</v>
      </c>
      <c r="Q6" s="9">
        <f t="shared" si="0"/>
        <v>30.235</v>
      </c>
      <c r="R6" s="6" t="s">
        <v>35</v>
      </c>
      <c r="S6" s="13" t="s">
        <v>31</v>
      </c>
      <c r="T6" s="16" t="s">
        <v>39</v>
      </c>
      <c r="U6" s="6"/>
    </row>
    <row r="7" ht="35.1" customHeight="1" spans="1:21">
      <c r="A7" s="14" t="s">
        <v>40</v>
      </c>
      <c r="B7" s="14" t="s">
        <v>41</v>
      </c>
      <c r="C7" s="14" t="s">
        <v>42</v>
      </c>
      <c r="D7" s="14" t="s">
        <v>43</v>
      </c>
      <c r="E7" s="5">
        <v>1</v>
      </c>
      <c r="F7" s="15" t="s">
        <v>44</v>
      </c>
      <c r="G7" s="15" t="s">
        <v>28</v>
      </c>
      <c r="H7" s="15" t="s">
        <v>45</v>
      </c>
      <c r="I7" s="9">
        <v>62.4</v>
      </c>
      <c r="J7" s="9">
        <v>66.5</v>
      </c>
      <c r="K7" s="9">
        <v>0</v>
      </c>
      <c r="L7" s="9">
        <v>61</v>
      </c>
      <c r="M7" s="9">
        <v>0</v>
      </c>
      <c r="N7" s="9">
        <v>31.605</v>
      </c>
      <c r="O7" s="9"/>
      <c r="P7" s="11">
        <v>77</v>
      </c>
      <c r="Q7" s="9">
        <f t="shared" si="0"/>
        <v>70.105</v>
      </c>
      <c r="R7" s="6" t="s">
        <v>30</v>
      </c>
      <c r="S7" s="13" t="s">
        <v>46</v>
      </c>
      <c r="T7" s="16" t="s">
        <v>47</v>
      </c>
      <c r="U7" s="5"/>
    </row>
    <row r="8" ht="35.1" customHeight="1" spans="1:21">
      <c r="A8" s="5"/>
      <c r="B8" s="5"/>
      <c r="C8" s="5"/>
      <c r="D8" s="5"/>
      <c r="E8" s="5"/>
      <c r="F8" s="15" t="s">
        <v>48</v>
      </c>
      <c r="G8" s="15" t="s">
        <v>28</v>
      </c>
      <c r="H8" s="15" t="s">
        <v>49</v>
      </c>
      <c r="I8" s="9">
        <v>58.4</v>
      </c>
      <c r="J8" s="9">
        <v>61</v>
      </c>
      <c r="K8" s="9">
        <v>0</v>
      </c>
      <c r="L8" s="9">
        <v>64</v>
      </c>
      <c r="M8" s="9">
        <v>0</v>
      </c>
      <c r="N8" s="9">
        <v>30.43</v>
      </c>
      <c r="O8" s="9"/>
      <c r="P8" s="11">
        <v>79.2</v>
      </c>
      <c r="Q8" s="9">
        <f t="shared" si="0"/>
        <v>70.03</v>
      </c>
      <c r="R8" s="6" t="s">
        <v>30</v>
      </c>
      <c r="S8" s="13" t="s">
        <v>50</v>
      </c>
      <c r="T8" s="16" t="s">
        <v>51</v>
      </c>
      <c r="U8" s="5"/>
    </row>
    <row r="9" ht="35.1" customHeight="1" spans="1:21">
      <c r="A9" s="5"/>
      <c r="B9" s="5"/>
      <c r="C9" s="5"/>
      <c r="D9" s="5"/>
      <c r="E9" s="5"/>
      <c r="F9" s="15" t="s">
        <v>52</v>
      </c>
      <c r="G9" s="15" t="s">
        <v>28</v>
      </c>
      <c r="H9" s="15" t="s">
        <v>53</v>
      </c>
      <c r="I9" s="9">
        <v>67.2</v>
      </c>
      <c r="J9" s="9">
        <v>60</v>
      </c>
      <c r="K9" s="9">
        <v>0</v>
      </c>
      <c r="L9" s="9">
        <v>54</v>
      </c>
      <c r="M9" s="9">
        <v>0</v>
      </c>
      <c r="N9" s="9">
        <v>30.54</v>
      </c>
      <c r="O9" s="9"/>
      <c r="P9" s="11">
        <v>76.6</v>
      </c>
      <c r="Q9" s="9">
        <f t="shared" si="0"/>
        <v>68.84</v>
      </c>
      <c r="R9" s="6" t="s">
        <v>54</v>
      </c>
      <c r="S9" s="13" t="s">
        <v>55</v>
      </c>
      <c r="T9" s="16" t="s">
        <v>56</v>
      </c>
      <c r="U9" s="5"/>
    </row>
    <row r="10" ht="35.1" customHeight="1" spans="1:21">
      <c r="A10" s="14" t="s">
        <v>40</v>
      </c>
      <c r="B10" s="14" t="s">
        <v>41</v>
      </c>
      <c r="C10" s="14" t="s">
        <v>57</v>
      </c>
      <c r="D10" s="14" t="s">
        <v>58</v>
      </c>
      <c r="E10" s="5">
        <v>1</v>
      </c>
      <c r="F10" s="15" t="s">
        <v>59</v>
      </c>
      <c r="G10" s="15" t="s">
        <v>28</v>
      </c>
      <c r="H10" s="15" t="s">
        <v>60</v>
      </c>
      <c r="I10" s="9">
        <v>63.2</v>
      </c>
      <c r="J10" s="9">
        <v>61</v>
      </c>
      <c r="K10" s="9">
        <v>0</v>
      </c>
      <c r="L10" s="9">
        <v>70</v>
      </c>
      <c r="M10" s="9">
        <v>0</v>
      </c>
      <c r="N10" s="9">
        <v>32.29</v>
      </c>
      <c r="O10" s="9"/>
      <c r="P10" s="11">
        <v>80</v>
      </c>
      <c r="Q10" s="9">
        <f t="shared" si="0"/>
        <v>72.29</v>
      </c>
      <c r="R10" s="6" t="s">
        <v>30</v>
      </c>
      <c r="S10" s="13" t="s">
        <v>61</v>
      </c>
      <c r="T10" s="16" t="s">
        <v>36</v>
      </c>
      <c r="U10" s="5"/>
    </row>
    <row r="11" ht="35.1" customHeight="1" spans="1:21">
      <c r="A11" s="5"/>
      <c r="B11" s="14" t="s">
        <v>41</v>
      </c>
      <c r="C11" s="14" t="s">
        <v>57</v>
      </c>
      <c r="D11" s="5"/>
      <c r="E11" s="5"/>
      <c r="F11" s="15" t="s">
        <v>62</v>
      </c>
      <c r="G11" s="15" t="s">
        <v>28</v>
      </c>
      <c r="H11" s="15" t="s">
        <v>63</v>
      </c>
      <c r="I11" s="9">
        <v>51.2</v>
      </c>
      <c r="J11" s="9">
        <v>69.5</v>
      </c>
      <c r="K11" s="9">
        <v>0</v>
      </c>
      <c r="L11" s="9">
        <v>65</v>
      </c>
      <c r="M11" s="9">
        <v>0</v>
      </c>
      <c r="N11" s="9">
        <v>30.415</v>
      </c>
      <c r="O11" s="9"/>
      <c r="P11" s="11">
        <v>76.9</v>
      </c>
      <c r="Q11" s="9">
        <f t="shared" si="0"/>
        <v>68.865</v>
      </c>
      <c r="R11" s="6" t="s">
        <v>54</v>
      </c>
      <c r="S11" s="13" t="s">
        <v>64</v>
      </c>
      <c r="T11" s="16" t="s">
        <v>36</v>
      </c>
      <c r="U11" s="5"/>
    </row>
    <row r="12" ht="35.1" customHeight="1" spans="1:21">
      <c r="A12" s="5"/>
      <c r="B12" s="14" t="s">
        <v>41</v>
      </c>
      <c r="C12" s="14" t="s">
        <v>57</v>
      </c>
      <c r="D12" s="5"/>
      <c r="E12" s="5"/>
      <c r="F12" s="15" t="s">
        <v>65</v>
      </c>
      <c r="G12" s="15" t="s">
        <v>28</v>
      </c>
      <c r="H12" s="15" t="s">
        <v>66</v>
      </c>
      <c r="I12" s="9">
        <v>56</v>
      </c>
      <c r="J12" s="9">
        <v>65.5</v>
      </c>
      <c r="K12" s="9">
        <v>0</v>
      </c>
      <c r="L12" s="9">
        <v>57</v>
      </c>
      <c r="M12" s="9">
        <v>0</v>
      </c>
      <c r="N12" s="9">
        <v>29.575</v>
      </c>
      <c r="O12" s="9"/>
      <c r="P12" s="11">
        <v>74.8</v>
      </c>
      <c r="Q12" s="9">
        <f t="shared" si="0"/>
        <v>66.975</v>
      </c>
      <c r="R12" s="6" t="s">
        <v>30</v>
      </c>
      <c r="S12" s="13" t="s">
        <v>67</v>
      </c>
      <c r="T12" s="16" t="s">
        <v>68</v>
      </c>
      <c r="U12" s="5"/>
    </row>
    <row r="13" ht="35.1" customHeight="1" spans="1:21">
      <c r="A13" s="14" t="s">
        <v>40</v>
      </c>
      <c r="B13" s="14" t="s">
        <v>69</v>
      </c>
      <c r="C13" s="14" t="s">
        <v>25</v>
      </c>
      <c r="D13" s="14" t="s">
        <v>70</v>
      </c>
      <c r="E13" s="5">
        <v>1</v>
      </c>
      <c r="F13" s="15" t="s">
        <v>71</v>
      </c>
      <c r="G13" s="15" t="s">
        <v>72</v>
      </c>
      <c r="H13" s="15" t="s">
        <v>73</v>
      </c>
      <c r="I13" s="9">
        <v>65.6</v>
      </c>
      <c r="J13" s="9">
        <v>67.5</v>
      </c>
      <c r="K13" s="9">
        <v>0</v>
      </c>
      <c r="L13" s="9">
        <v>71</v>
      </c>
      <c r="M13" s="9">
        <v>0</v>
      </c>
      <c r="N13" s="9">
        <v>33.895</v>
      </c>
      <c r="O13" s="9"/>
      <c r="P13" s="11">
        <v>80.4</v>
      </c>
      <c r="Q13" s="9">
        <f t="shared" si="0"/>
        <v>74.095</v>
      </c>
      <c r="R13" s="6" t="s">
        <v>54</v>
      </c>
      <c r="S13" s="13" t="s">
        <v>74</v>
      </c>
      <c r="T13" s="16" t="s">
        <v>75</v>
      </c>
      <c r="U13" s="5"/>
    </row>
    <row r="14" ht="35.1" customHeight="1" spans="1:21">
      <c r="A14" s="5"/>
      <c r="B14" s="14" t="s">
        <v>69</v>
      </c>
      <c r="C14" s="14" t="s">
        <v>25</v>
      </c>
      <c r="D14" s="5"/>
      <c r="E14" s="5"/>
      <c r="F14" s="15" t="s">
        <v>76</v>
      </c>
      <c r="G14" s="15" t="s">
        <v>72</v>
      </c>
      <c r="H14" s="15" t="s">
        <v>77</v>
      </c>
      <c r="I14" s="9">
        <v>71.2</v>
      </c>
      <c r="J14" s="9">
        <v>68.5</v>
      </c>
      <c r="K14" s="9">
        <v>0</v>
      </c>
      <c r="L14" s="9">
        <v>57</v>
      </c>
      <c r="M14" s="9">
        <v>0</v>
      </c>
      <c r="N14" s="9">
        <v>33.065</v>
      </c>
      <c r="O14" s="9"/>
      <c r="P14" s="11">
        <v>80.6</v>
      </c>
      <c r="Q14" s="9">
        <f t="shared" si="0"/>
        <v>73.365</v>
      </c>
      <c r="R14" s="6" t="s">
        <v>30</v>
      </c>
      <c r="S14" s="13" t="s">
        <v>78</v>
      </c>
      <c r="T14" s="16" t="s">
        <v>36</v>
      </c>
      <c r="U14" s="5"/>
    </row>
    <row r="15" ht="35.1" customHeight="1" spans="1:21">
      <c r="A15" s="5"/>
      <c r="B15" s="14" t="s">
        <v>69</v>
      </c>
      <c r="C15" s="14" t="s">
        <v>25</v>
      </c>
      <c r="D15" s="5"/>
      <c r="E15" s="5"/>
      <c r="F15" s="15" t="s">
        <v>79</v>
      </c>
      <c r="G15" s="15" t="s">
        <v>72</v>
      </c>
      <c r="H15" s="15" t="s">
        <v>80</v>
      </c>
      <c r="I15" s="9">
        <v>66.4</v>
      </c>
      <c r="J15" s="9">
        <v>62</v>
      </c>
      <c r="K15" s="9">
        <v>0</v>
      </c>
      <c r="L15" s="9">
        <v>70</v>
      </c>
      <c r="M15" s="9">
        <v>0</v>
      </c>
      <c r="N15" s="9">
        <v>33.08</v>
      </c>
      <c r="O15" s="9"/>
      <c r="P15" s="11">
        <v>77.4</v>
      </c>
      <c r="Q15" s="9">
        <f t="shared" si="0"/>
        <v>71.78</v>
      </c>
      <c r="R15" s="6" t="s">
        <v>30</v>
      </c>
      <c r="S15" s="13" t="s">
        <v>81</v>
      </c>
      <c r="T15" s="16" t="s">
        <v>82</v>
      </c>
      <c r="U15" s="5"/>
    </row>
    <row r="16" ht="35.1" customHeight="1" spans="1:21">
      <c r="A16" s="14" t="s">
        <v>40</v>
      </c>
      <c r="B16" s="14" t="s">
        <v>83</v>
      </c>
      <c r="C16" s="14" t="s">
        <v>42</v>
      </c>
      <c r="D16" s="14" t="s">
        <v>84</v>
      </c>
      <c r="E16" s="5">
        <v>1</v>
      </c>
      <c r="F16" s="15" t="s">
        <v>85</v>
      </c>
      <c r="G16" s="15" t="s">
        <v>72</v>
      </c>
      <c r="H16" s="15" t="s">
        <v>86</v>
      </c>
      <c r="I16" s="9">
        <v>78.4</v>
      </c>
      <c r="J16" s="9">
        <v>75</v>
      </c>
      <c r="K16" s="9">
        <v>0</v>
      </c>
      <c r="L16" s="9">
        <v>69</v>
      </c>
      <c r="M16" s="9">
        <v>0</v>
      </c>
      <c r="N16" s="9">
        <v>37.28</v>
      </c>
      <c r="O16" s="9"/>
      <c r="P16" s="11">
        <v>81.4</v>
      </c>
      <c r="Q16" s="9">
        <f t="shared" si="0"/>
        <v>77.98</v>
      </c>
      <c r="R16" s="6" t="s">
        <v>30</v>
      </c>
      <c r="S16" s="13" t="s">
        <v>87</v>
      </c>
      <c r="T16" s="16" t="s">
        <v>88</v>
      </c>
      <c r="U16" s="5"/>
    </row>
    <row r="17" ht="35.1" customHeight="1" spans="1:21">
      <c r="A17" s="5"/>
      <c r="B17" s="14" t="s">
        <v>83</v>
      </c>
      <c r="C17" s="14" t="s">
        <v>42</v>
      </c>
      <c r="D17" s="5"/>
      <c r="E17" s="5"/>
      <c r="F17" s="15" t="s">
        <v>89</v>
      </c>
      <c r="G17" s="15" t="s">
        <v>72</v>
      </c>
      <c r="H17" s="15" t="s">
        <v>90</v>
      </c>
      <c r="I17" s="9">
        <v>72</v>
      </c>
      <c r="J17" s="9">
        <v>71</v>
      </c>
      <c r="K17" s="9">
        <v>0</v>
      </c>
      <c r="L17" s="9">
        <v>73</v>
      </c>
      <c r="M17" s="9">
        <v>0</v>
      </c>
      <c r="N17" s="9">
        <v>36</v>
      </c>
      <c r="O17" s="9"/>
      <c r="P17" s="11">
        <v>83.2</v>
      </c>
      <c r="Q17" s="9">
        <f t="shared" si="0"/>
        <v>77.6</v>
      </c>
      <c r="R17" s="6" t="s">
        <v>30</v>
      </c>
      <c r="S17" s="13" t="s">
        <v>91</v>
      </c>
      <c r="T17" s="16" t="s">
        <v>36</v>
      </c>
      <c r="U17" s="5"/>
    </row>
    <row r="18" ht="35.1" customHeight="1" spans="1:21">
      <c r="A18" s="5"/>
      <c r="B18" s="14" t="s">
        <v>83</v>
      </c>
      <c r="C18" s="14" t="s">
        <v>42</v>
      </c>
      <c r="D18" s="5"/>
      <c r="E18" s="5"/>
      <c r="F18" s="15" t="s">
        <v>92</v>
      </c>
      <c r="G18" s="15" t="s">
        <v>72</v>
      </c>
      <c r="H18" s="15" t="s">
        <v>93</v>
      </c>
      <c r="I18" s="9">
        <v>68.8</v>
      </c>
      <c r="J18" s="9">
        <v>67.5</v>
      </c>
      <c r="K18" s="9">
        <v>0</v>
      </c>
      <c r="L18" s="9">
        <v>70</v>
      </c>
      <c r="M18" s="9">
        <v>0</v>
      </c>
      <c r="N18" s="9">
        <v>34.385</v>
      </c>
      <c r="O18" s="9"/>
      <c r="P18" s="11">
        <v>83</v>
      </c>
      <c r="Q18" s="9">
        <f t="shared" si="0"/>
        <v>75.885</v>
      </c>
      <c r="R18" s="6" t="s">
        <v>30</v>
      </c>
      <c r="S18" s="13" t="s">
        <v>55</v>
      </c>
      <c r="T18" s="16" t="s">
        <v>36</v>
      </c>
      <c r="U18" s="5"/>
    </row>
    <row r="19" ht="35.1" customHeight="1" spans="1:21">
      <c r="A19" s="14" t="s">
        <v>40</v>
      </c>
      <c r="B19" s="14" t="s">
        <v>83</v>
      </c>
      <c r="C19" s="14" t="s">
        <v>57</v>
      </c>
      <c r="D19" s="14" t="s">
        <v>94</v>
      </c>
      <c r="E19" s="5">
        <v>1</v>
      </c>
      <c r="F19" s="15" t="s">
        <v>95</v>
      </c>
      <c r="G19" s="15" t="s">
        <v>28</v>
      </c>
      <c r="H19" s="15" t="s">
        <v>96</v>
      </c>
      <c r="I19" s="9">
        <v>66.4</v>
      </c>
      <c r="J19" s="9">
        <v>64.5</v>
      </c>
      <c r="K19" s="9">
        <v>0</v>
      </c>
      <c r="L19" s="9">
        <v>64</v>
      </c>
      <c r="M19" s="9">
        <v>0</v>
      </c>
      <c r="N19" s="9">
        <v>32.555</v>
      </c>
      <c r="O19" s="9"/>
      <c r="P19" s="11">
        <v>80.6</v>
      </c>
      <c r="Q19" s="9">
        <f t="shared" si="0"/>
        <v>72.855</v>
      </c>
      <c r="R19" s="6" t="s">
        <v>30</v>
      </c>
      <c r="S19" s="13" t="s">
        <v>91</v>
      </c>
      <c r="T19" s="16" t="s">
        <v>97</v>
      </c>
      <c r="U19" s="5"/>
    </row>
    <row r="20" ht="35.1" customHeight="1" spans="1:21">
      <c r="A20" s="5"/>
      <c r="B20" s="14" t="s">
        <v>83</v>
      </c>
      <c r="C20" s="14" t="s">
        <v>57</v>
      </c>
      <c r="D20" s="5"/>
      <c r="E20" s="5"/>
      <c r="F20" s="15" t="s">
        <v>98</v>
      </c>
      <c r="G20" s="15" t="s">
        <v>28</v>
      </c>
      <c r="H20" s="15" t="s">
        <v>99</v>
      </c>
      <c r="I20" s="9">
        <v>67.2</v>
      </c>
      <c r="J20" s="9">
        <v>59</v>
      </c>
      <c r="K20" s="9">
        <v>0</v>
      </c>
      <c r="L20" s="9">
        <v>66</v>
      </c>
      <c r="M20" s="9">
        <v>0</v>
      </c>
      <c r="N20" s="9">
        <v>32.19</v>
      </c>
      <c r="O20" s="9"/>
      <c r="P20" s="11">
        <v>80.8</v>
      </c>
      <c r="Q20" s="9">
        <f t="shared" si="0"/>
        <v>72.59</v>
      </c>
      <c r="R20" s="6" t="s">
        <v>54</v>
      </c>
      <c r="S20" s="13" t="s">
        <v>31</v>
      </c>
      <c r="T20" s="16" t="s">
        <v>36</v>
      </c>
      <c r="U20" s="5"/>
    </row>
    <row r="21" ht="35.1" customHeight="1" spans="1:21">
      <c r="A21" s="5"/>
      <c r="B21" s="14" t="s">
        <v>83</v>
      </c>
      <c r="C21" s="14" t="s">
        <v>57</v>
      </c>
      <c r="D21" s="5"/>
      <c r="E21" s="5"/>
      <c r="F21" s="15" t="s">
        <v>100</v>
      </c>
      <c r="G21" s="15" t="s">
        <v>28</v>
      </c>
      <c r="H21" s="15" t="s">
        <v>101</v>
      </c>
      <c r="I21" s="9">
        <v>70.4</v>
      </c>
      <c r="J21" s="9">
        <v>62.5</v>
      </c>
      <c r="K21" s="9">
        <v>0</v>
      </c>
      <c r="L21" s="9">
        <v>61</v>
      </c>
      <c r="M21" s="9">
        <v>0</v>
      </c>
      <c r="N21" s="9">
        <v>32.605</v>
      </c>
      <c r="O21" s="9"/>
      <c r="P21" s="11">
        <v>78</v>
      </c>
      <c r="Q21" s="9">
        <f t="shared" si="0"/>
        <v>71.605</v>
      </c>
      <c r="R21" s="6" t="s">
        <v>54</v>
      </c>
      <c r="S21" s="13" t="s">
        <v>102</v>
      </c>
      <c r="T21" s="16" t="s">
        <v>36</v>
      </c>
      <c r="U21" s="5"/>
    </row>
    <row r="22" ht="35.1" customHeight="1" spans="1:21">
      <c r="A22" s="14" t="s">
        <v>40</v>
      </c>
      <c r="B22" s="14" t="s">
        <v>83</v>
      </c>
      <c r="C22" s="14" t="s">
        <v>103</v>
      </c>
      <c r="D22" s="14" t="s">
        <v>104</v>
      </c>
      <c r="E22" s="5">
        <v>1</v>
      </c>
      <c r="F22" s="15" t="s">
        <v>105</v>
      </c>
      <c r="G22" s="15" t="s">
        <v>28</v>
      </c>
      <c r="H22" s="15" t="s">
        <v>106</v>
      </c>
      <c r="I22" s="9">
        <v>72</v>
      </c>
      <c r="J22" s="9">
        <v>71</v>
      </c>
      <c r="K22" s="9">
        <v>0</v>
      </c>
      <c r="L22" s="9">
        <v>70</v>
      </c>
      <c r="M22" s="9">
        <v>0</v>
      </c>
      <c r="N22" s="9">
        <v>35.55</v>
      </c>
      <c r="O22" s="9"/>
      <c r="P22" s="11">
        <v>81.2</v>
      </c>
      <c r="Q22" s="9">
        <f t="shared" si="0"/>
        <v>76.15</v>
      </c>
      <c r="R22" s="6" t="s">
        <v>30</v>
      </c>
      <c r="S22" s="13" t="s">
        <v>107</v>
      </c>
      <c r="T22" s="16" t="s">
        <v>36</v>
      </c>
      <c r="U22" s="5"/>
    </row>
    <row r="23" ht="35.1" customHeight="1" spans="1:21">
      <c r="A23" s="5"/>
      <c r="B23" s="14" t="s">
        <v>83</v>
      </c>
      <c r="C23" s="14" t="s">
        <v>103</v>
      </c>
      <c r="D23" s="5"/>
      <c r="E23" s="5"/>
      <c r="F23" s="15" t="s">
        <v>108</v>
      </c>
      <c r="G23" s="15" t="s">
        <v>28</v>
      </c>
      <c r="H23" s="15" t="s">
        <v>109</v>
      </c>
      <c r="I23" s="9">
        <v>71.2</v>
      </c>
      <c r="J23" s="9">
        <v>62.5</v>
      </c>
      <c r="K23" s="9">
        <v>0</v>
      </c>
      <c r="L23" s="9">
        <v>68</v>
      </c>
      <c r="M23" s="9">
        <v>0</v>
      </c>
      <c r="N23" s="9">
        <v>33.815</v>
      </c>
      <c r="O23" s="9"/>
      <c r="P23" s="11">
        <v>83.6</v>
      </c>
      <c r="Q23" s="9">
        <f t="shared" si="0"/>
        <v>75.615</v>
      </c>
      <c r="R23" s="6" t="s">
        <v>35</v>
      </c>
      <c r="S23" s="13" t="s">
        <v>110</v>
      </c>
      <c r="T23" s="16" t="s">
        <v>111</v>
      </c>
      <c r="U23" s="5"/>
    </row>
    <row r="24" ht="35.1" customHeight="1" spans="1:21">
      <c r="A24" s="5"/>
      <c r="B24" s="14" t="s">
        <v>83</v>
      </c>
      <c r="C24" s="14" t="s">
        <v>103</v>
      </c>
      <c r="D24" s="5"/>
      <c r="E24" s="5"/>
      <c r="F24" s="15" t="s">
        <v>112</v>
      </c>
      <c r="G24" s="15" t="s">
        <v>28</v>
      </c>
      <c r="H24" s="15" t="s">
        <v>113</v>
      </c>
      <c r="I24" s="9">
        <v>66.4</v>
      </c>
      <c r="J24" s="9">
        <v>65</v>
      </c>
      <c r="K24" s="9">
        <v>0</v>
      </c>
      <c r="L24" s="9">
        <v>69</v>
      </c>
      <c r="M24" s="9">
        <v>0</v>
      </c>
      <c r="N24" s="9">
        <v>33.38</v>
      </c>
      <c r="O24" s="9"/>
      <c r="P24" s="11">
        <v>79.8</v>
      </c>
      <c r="Q24" s="9">
        <f t="shared" si="0"/>
        <v>73.28</v>
      </c>
      <c r="R24" s="6" t="s">
        <v>54</v>
      </c>
      <c r="S24" s="13" t="s">
        <v>114</v>
      </c>
      <c r="T24" s="16" t="s">
        <v>115</v>
      </c>
      <c r="U24" s="5"/>
    </row>
    <row r="25" ht="35.1" customHeight="1" spans="1:21">
      <c r="A25" s="14" t="s">
        <v>40</v>
      </c>
      <c r="B25" s="14" t="s">
        <v>83</v>
      </c>
      <c r="C25" s="14" t="s">
        <v>116</v>
      </c>
      <c r="D25" s="14" t="s">
        <v>117</v>
      </c>
      <c r="E25" s="5">
        <v>1</v>
      </c>
      <c r="F25" s="15" t="s">
        <v>118</v>
      </c>
      <c r="G25" s="15" t="s">
        <v>28</v>
      </c>
      <c r="H25" s="15" t="s">
        <v>119</v>
      </c>
      <c r="I25" s="9">
        <v>60</v>
      </c>
      <c r="J25" s="9">
        <v>66</v>
      </c>
      <c r="K25" s="9">
        <v>0</v>
      </c>
      <c r="L25" s="9">
        <v>63</v>
      </c>
      <c r="M25" s="9">
        <v>0</v>
      </c>
      <c r="N25" s="9">
        <v>31.35</v>
      </c>
      <c r="O25" s="9"/>
      <c r="P25" s="11">
        <v>81</v>
      </c>
      <c r="Q25" s="9">
        <f t="shared" si="0"/>
        <v>71.85</v>
      </c>
      <c r="R25" s="6" t="s">
        <v>30</v>
      </c>
      <c r="S25" s="13" t="s">
        <v>120</v>
      </c>
      <c r="T25" s="16" t="s">
        <v>121</v>
      </c>
      <c r="U25" s="5"/>
    </row>
    <row r="26" ht="35.1" customHeight="1" spans="1:21">
      <c r="A26" s="5"/>
      <c r="B26" s="14" t="s">
        <v>83</v>
      </c>
      <c r="C26" s="14" t="s">
        <v>116</v>
      </c>
      <c r="D26" s="5"/>
      <c r="E26" s="5"/>
      <c r="F26" s="15" t="s">
        <v>122</v>
      </c>
      <c r="G26" s="15" t="s">
        <v>28</v>
      </c>
      <c r="H26" s="15" t="s">
        <v>123</v>
      </c>
      <c r="I26" s="9">
        <v>48</v>
      </c>
      <c r="J26" s="9">
        <v>69</v>
      </c>
      <c r="K26" s="9">
        <v>0</v>
      </c>
      <c r="L26" s="9">
        <v>65</v>
      </c>
      <c r="M26" s="9">
        <v>0</v>
      </c>
      <c r="N26" s="9">
        <v>29.7</v>
      </c>
      <c r="O26" s="9"/>
      <c r="P26" s="11">
        <v>80.4</v>
      </c>
      <c r="Q26" s="9">
        <f t="shared" si="0"/>
        <v>69.9</v>
      </c>
      <c r="R26" s="6" t="s">
        <v>30</v>
      </c>
      <c r="S26" s="13" t="s">
        <v>124</v>
      </c>
      <c r="T26" s="16" t="s">
        <v>125</v>
      </c>
      <c r="U26" s="5"/>
    </row>
    <row r="27" ht="35.1" customHeight="1" spans="1:21">
      <c r="A27" s="5"/>
      <c r="B27" s="14" t="s">
        <v>83</v>
      </c>
      <c r="C27" s="14" t="s">
        <v>116</v>
      </c>
      <c r="D27" s="5"/>
      <c r="E27" s="5"/>
      <c r="F27" s="15" t="s">
        <v>126</v>
      </c>
      <c r="G27" s="15" t="s">
        <v>28</v>
      </c>
      <c r="H27" s="15" t="s">
        <v>127</v>
      </c>
      <c r="I27" s="9">
        <v>61.6</v>
      </c>
      <c r="J27" s="9">
        <v>56.5</v>
      </c>
      <c r="K27" s="9">
        <v>0</v>
      </c>
      <c r="L27" s="9">
        <v>61</v>
      </c>
      <c r="M27" s="9">
        <v>0</v>
      </c>
      <c r="N27" s="9">
        <v>29.945</v>
      </c>
      <c r="O27" s="9"/>
      <c r="P27" s="11">
        <v>79.2</v>
      </c>
      <c r="Q27" s="9">
        <f t="shared" si="0"/>
        <v>69.545</v>
      </c>
      <c r="R27" s="6" t="s">
        <v>30</v>
      </c>
      <c r="S27" s="13" t="s">
        <v>128</v>
      </c>
      <c r="T27" s="16" t="s">
        <v>129</v>
      </c>
      <c r="U27" s="5"/>
    </row>
    <row r="28" ht="35.1" customHeight="1" spans="1:21">
      <c r="A28" s="14" t="s">
        <v>40</v>
      </c>
      <c r="B28" s="14" t="s">
        <v>115</v>
      </c>
      <c r="C28" s="14" t="s">
        <v>42</v>
      </c>
      <c r="D28" s="14" t="s">
        <v>130</v>
      </c>
      <c r="E28" s="5">
        <v>1</v>
      </c>
      <c r="F28" s="15" t="s">
        <v>131</v>
      </c>
      <c r="G28" s="15" t="s">
        <v>28</v>
      </c>
      <c r="H28" s="15" t="s">
        <v>132</v>
      </c>
      <c r="I28" s="9">
        <v>68</v>
      </c>
      <c r="J28" s="9">
        <v>65</v>
      </c>
      <c r="K28" s="9">
        <v>0</v>
      </c>
      <c r="L28" s="9">
        <v>65</v>
      </c>
      <c r="M28" s="9">
        <v>0</v>
      </c>
      <c r="N28" s="9">
        <v>33.1</v>
      </c>
      <c r="O28" s="9"/>
      <c r="P28" s="11">
        <v>80.1</v>
      </c>
      <c r="Q28" s="9">
        <f t="shared" si="0"/>
        <v>73.15</v>
      </c>
      <c r="R28" s="6" t="s">
        <v>30</v>
      </c>
      <c r="S28" s="13" t="s">
        <v>133</v>
      </c>
      <c r="T28" s="16" t="s">
        <v>36</v>
      </c>
      <c r="U28" s="5"/>
    </row>
    <row r="29" ht="35.1" customHeight="1" spans="1:21">
      <c r="A29" s="5"/>
      <c r="B29" s="14" t="s">
        <v>115</v>
      </c>
      <c r="C29" s="14" t="s">
        <v>42</v>
      </c>
      <c r="D29" s="5"/>
      <c r="E29" s="5"/>
      <c r="F29" s="15" t="s">
        <v>134</v>
      </c>
      <c r="G29" s="15" t="s">
        <v>28</v>
      </c>
      <c r="H29" s="15" t="s">
        <v>135</v>
      </c>
      <c r="I29" s="9">
        <v>57.6</v>
      </c>
      <c r="J29" s="9">
        <v>65</v>
      </c>
      <c r="K29" s="9">
        <v>0</v>
      </c>
      <c r="L29" s="9">
        <v>64</v>
      </c>
      <c r="M29" s="9">
        <v>0</v>
      </c>
      <c r="N29" s="9">
        <v>30.87</v>
      </c>
      <c r="O29" s="9"/>
      <c r="P29" s="11">
        <v>79.4</v>
      </c>
      <c r="Q29" s="9">
        <f t="shared" si="0"/>
        <v>70.57</v>
      </c>
      <c r="R29" s="6" t="s">
        <v>30</v>
      </c>
      <c r="S29" s="13" t="s">
        <v>31</v>
      </c>
      <c r="T29" s="16" t="s">
        <v>36</v>
      </c>
      <c r="U29" s="5"/>
    </row>
    <row r="30" ht="35.1" customHeight="1" spans="1:21">
      <c r="A30" s="5"/>
      <c r="B30" s="14" t="s">
        <v>115</v>
      </c>
      <c r="C30" s="14" t="s">
        <v>42</v>
      </c>
      <c r="D30" s="5"/>
      <c r="E30" s="5"/>
      <c r="F30" s="15" t="s">
        <v>136</v>
      </c>
      <c r="G30" s="15" t="s">
        <v>28</v>
      </c>
      <c r="H30" s="15" t="s">
        <v>137</v>
      </c>
      <c r="I30" s="9">
        <v>56.8</v>
      </c>
      <c r="J30" s="9">
        <v>68</v>
      </c>
      <c r="K30" s="9">
        <v>0</v>
      </c>
      <c r="L30" s="9">
        <v>62</v>
      </c>
      <c r="M30" s="9">
        <v>0</v>
      </c>
      <c r="N30" s="9">
        <v>30.86</v>
      </c>
      <c r="O30" s="9"/>
      <c r="P30" s="11">
        <v>79.3</v>
      </c>
      <c r="Q30" s="9">
        <f t="shared" si="0"/>
        <v>70.51</v>
      </c>
      <c r="R30" s="6" t="s">
        <v>30</v>
      </c>
      <c r="S30" s="13" t="s">
        <v>138</v>
      </c>
      <c r="T30" s="16" t="s">
        <v>139</v>
      </c>
      <c r="U30" s="5"/>
    </row>
    <row r="31" ht="35.1" customHeight="1" spans="1:21">
      <c r="A31" s="14" t="s">
        <v>40</v>
      </c>
      <c r="B31" s="14" t="s">
        <v>115</v>
      </c>
      <c r="C31" s="14" t="s">
        <v>57</v>
      </c>
      <c r="D31" s="14" t="s">
        <v>140</v>
      </c>
      <c r="E31" s="5">
        <v>1</v>
      </c>
      <c r="F31" s="15" t="s">
        <v>141</v>
      </c>
      <c r="G31" s="15" t="s">
        <v>72</v>
      </c>
      <c r="H31" s="15" t="s">
        <v>142</v>
      </c>
      <c r="I31" s="9">
        <v>64</v>
      </c>
      <c r="J31" s="9">
        <v>61.5</v>
      </c>
      <c r="K31" s="9">
        <v>0</v>
      </c>
      <c r="L31" s="9">
        <v>70</v>
      </c>
      <c r="M31" s="9">
        <v>0</v>
      </c>
      <c r="N31" s="9">
        <v>32.525</v>
      </c>
      <c r="O31" s="9"/>
      <c r="P31" s="11">
        <v>82.4</v>
      </c>
      <c r="Q31" s="9">
        <f t="shared" si="0"/>
        <v>73.725</v>
      </c>
      <c r="R31" s="6" t="s">
        <v>54</v>
      </c>
      <c r="S31" s="13" t="s">
        <v>143</v>
      </c>
      <c r="T31" s="16" t="s">
        <v>144</v>
      </c>
      <c r="U31" s="5"/>
    </row>
    <row r="32" ht="35.1" customHeight="1" spans="1:21">
      <c r="A32" s="5"/>
      <c r="B32" s="14" t="s">
        <v>115</v>
      </c>
      <c r="C32" s="14" t="s">
        <v>57</v>
      </c>
      <c r="D32" s="5"/>
      <c r="E32" s="5"/>
      <c r="F32" s="15" t="s">
        <v>145</v>
      </c>
      <c r="G32" s="15" t="s">
        <v>72</v>
      </c>
      <c r="H32" s="15" t="s">
        <v>146</v>
      </c>
      <c r="I32" s="9">
        <v>71.2</v>
      </c>
      <c r="J32" s="9">
        <v>63</v>
      </c>
      <c r="K32" s="9">
        <v>0</v>
      </c>
      <c r="L32" s="9">
        <v>61</v>
      </c>
      <c r="M32" s="9">
        <v>0</v>
      </c>
      <c r="N32" s="9">
        <v>32.84</v>
      </c>
      <c r="O32" s="9"/>
      <c r="P32" s="11">
        <v>80.8</v>
      </c>
      <c r="Q32" s="9">
        <f t="shared" si="0"/>
        <v>73.24</v>
      </c>
      <c r="R32" s="6" t="s">
        <v>30</v>
      </c>
      <c r="S32" s="13" t="s">
        <v>147</v>
      </c>
      <c r="T32" s="16" t="s">
        <v>148</v>
      </c>
      <c r="U32" s="5"/>
    </row>
    <row r="33" ht="35.1" customHeight="1" spans="1:21">
      <c r="A33" s="5"/>
      <c r="B33" s="14" t="s">
        <v>115</v>
      </c>
      <c r="C33" s="14" t="s">
        <v>57</v>
      </c>
      <c r="D33" s="5"/>
      <c r="E33" s="5"/>
      <c r="F33" s="15" t="s">
        <v>149</v>
      </c>
      <c r="G33" s="15" t="s">
        <v>28</v>
      </c>
      <c r="H33" s="15" t="s">
        <v>150</v>
      </c>
      <c r="I33" s="9">
        <v>66.4</v>
      </c>
      <c r="J33" s="9">
        <v>67.5</v>
      </c>
      <c r="K33" s="9">
        <v>0</v>
      </c>
      <c r="L33" s="9">
        <v>75</v>
      </c>
      <c r="M33" s="9">
        <v>0</v>
      </c>
      <c r="N33" s="9">
        <v>34.655</v>
      </c>
      <c r="O33" s="9"/>
      <c r="P33" s="11">
        <v>76.6</v>
      </c>
      <c r="Q33" s="9">
        <f t="shared" si="0"/>
        <v>72.955</v>
      </c>
      <c r="R33" s="6" t="s">
        <v>54</v>
      </c>
      <c r="S33" s="13" t="s">
        <v>151</v>
      </c>
      <c r="T33" s="16" t="s">
        <v>36</v>
      </c>
      <c r="U33" s="5"/>
    </row>
    <row r="34" ht="35.1" customHeight="1" spans="1:21">
      <c r="A34" s="14" t="s">
        <v>40</v>
      </c>
      <c r="B34" s="14" t="s">
        <v>115</v>
      </c>
      <c r="C34" s="14" t="s">
        <v>116</v>
      </c>
      <c r="D34" s="14" t="s">
        <v>152</v>
      </c>
      <c r="E34" s="5">
        <v>1</v>
      </c>
      <c r="F34" s="15" t="s">
        <v>153</v>
      </c>
      <c r="G34" s="15" t="s">
        <v>28</v>
      </c>
      <c r="H34" s="15" t="s">
        <v>154</v>
      </c>
      <c r="I34" s="9">
        <v>50.4</v>
      </c>
      <c r="J34" s="9">
        <v>60.5</v>
      </c>
      <c r="K34" s="9">
        <v>0</v>
      </c>
      <c r="L34" s="9">
        <v>72</v>
      </c>
      <c r="M34" s="9">
        <v>0</v>
      </c>
      <c r="N34" s="9">
        <v>29.955</v>
      </c>
      <c r="O34" s="9"/>
      <c r="P34" s="11">
        <v>79.8</v>
      </c>
      <c r="Q34" s="9">
        <f t="shared" si="0"/>
        <v>69.855</v>
      </c>
      <c r="R34" s="6" t="s">
        <v>30</v>
      </c>
      <c r="S34" s="13" t="s">
        <v>31</v>
      </c>
      <c r="T34" s="16" t="s">
        <v>115</v>
      </c>
      <c r="U34" s="5"/>
    </row>
    <row r="35" ht="35.1" customHeight="1" spans="1:21">
      <c r="A35" s="5"/>
      <c r="B35" s="14" t="s">
        <v>115</v>
      </c>
      <c r="C35" s="14" t="s">
        <v>116</v>
      </c>
      <c r="D35" s="5"/>
      <c r="E35" s="5"/>
      <c r="F35" s="15" t="s">
        <v>155</v>
      </c>
      <c r="G35" s="15" t="s">
        <v>28</v>
      </c>
      <c r="H35" s="15" t="s">
        <v>156</v>
      </c>
      <c r="I35" s="9">
        <v>52</v>
      </c>
      <c r="J35" s="9">
        <v>62</v>
      </c>
      <c r="K35" s="9">
        <v>0</v>
      </c>
      <c r="L35" s="9">
        <v>67</v>
      </c>
      <c r="M35" s="9">
        <v>0</v>
      </c>
      <c r="N35" s="9">
        <v>29.75</v>
      </c>
      <c r="O35" s="9"/>
      <c r="P35" s="11">
        <v>79.4</v>
      </c>
      <c r="Q35" s="9">
        <f t="shared" si="0"/>
        <v>69.45</v>
      </c>
      <c r="R35" s="6" t="s">
        <v>54</v>
      </c>
      <c r="S35" s="13" t="s">
        <v>157</v>
      </c>
      <c r="T35" s="16" t="s">
        <v>158</v>
      </c>
      <c r="U35" s="5"/>
    </row>
    <row r="36" ht="35.1" customHeight="1" spans="1:21">
      <c r="A36" s="5"/>
      <c r="B36" s="14" t="s">
        <v>115</v>
      </c>
      <c r="C36" s="14" t="s">
        <v>116</v>
      </c>
      <c r="D36" s="5"/>
      <c r="E36" s="5"/>
      <c r="F36" s="15" t="s">
        <v>159</v>
      </c>
      <c r="G36" s="15" t="s">
        <v>28</v>
      </c>
      <c r="H36" s="15" t="s">
        <v>160</v>
      </c>
      <c r="I36" s="9">
        <v>56</v>
      </c>
      <c r="J36" s="9">
        <v>61</v>
      </c>
      <c r="K36" s="9">
        <v>0</v>
      </c>
      <c r="L36" s="9">
        <v>57</v>
      </c>
      <c r="M36" s="9">
        <v>0</v>
      </c>
      <c r="N36" s="9">
        <v>28.9</v>
      </c>
      <c r="O36" s="9"/>
      <c r="P36" s="11">
        <v>79.7</v>
      </c>
      <c r="Q36" s="9">
        <f t="shared" si="0"/>
        <v>68.75</v>
      </c>
      <c r="R36" s="6" t="s">
        <v>54</v>
      </c>
      <c r="S36" s="13" t="s">
        <v>161</v>
      </c>
      <c r="T36" s="16" t="s">
        <v>36</v>
      </c>
      <c r="U36" s="5"/>
    </row>
    <row r="37" ht="35.1" customHeight="1" spans="1:21">
      <c r="A37" s="14" t="s">
        <v>40</v>
      </c>
      <c r="B37" s="14" t="s">
        <v>162</v>
      </c>
      <c r="C37" s="14" t="s">
        <v>163</v>
      </c>
      <c r="D37" s="14" t="s">
        <v>164</v>
      </c>
      <c r="E37" s="5">
        <v>1</v>
      </c>
      <c r="F37" s="15" t="s">
        <v>165</v>
      </c>
      <c r="G37" s="15" t="s">
        <v>28</v>
      </c>
      <c r="H37" s="15" t="s">
        <v>166</v>
      </c>
      <c r="I37" s="9">
        <v>67.2</v>
      </c>
      <c r="J37" s="9">
        <v>67</v>
      </c>
      <c r="K37" s="9">
        <v>0</v>
      </c>
      <c r="L37" s="9">
        <v>74</v>
      </c>
      <c r="M37" s="9">
        <v>0</v>
      </c>
      <c r="N37" s="9">
        <v>34.59</v>
      </c>
      <c r="O37" s="9"/>
      <c r="P37" s="11">
        <v>84.3</v>
      </c>
      <c r="Q37" s="9">
        <f t="shared" si="0"/>
        <v>76.74</v>
      </c>
      <c r="R37" s="6" t="s">
        <v>30</v>
      </c>
      <c r="S37" s="13" t="s">
        <v>167</v>
      </c>
      <c r="T37" s="16" t="s">
        <v>36</v>
      </c>
      <c r="U37" s="5"/>
    </row>
    <row r="38" ht="35.1" customHeight="1" spans="1:21">
      <c r="A38" s="5"/>
      <c r="B38" s="14" t="s">
        <v>162</v>
      </c>
      <c r="C38" s="14" t="s">
        <v>163</v>
      </c>
      <c r="D38" s="5"/>
      <c r="E38" s="5"/>
      <c r="F38" s="15" t="s">
        <v>168</v>
      </c>
      <c r="G38" s="15" t="s">
        <v>28</v>
      </c>
      <c r="H38" s="15" t="s">
        <v>169</v>
      </c>
      <c r="I38" s="9">
        <v>60</v>
      </c>
      <c r="J38" s="9">
        <v>61.5</v>
      </c>
      <c r="K38" s="9">
        <v>0</v>
      </c>
      <c r="L38" s="9">
        <v>62</v>
      </c>
      <c r="M38" s="9">
        <v>0</v>
      </c>
      <c r="N38" s="9">
        <v>30.525</v>
      </c>
      <c r="O38" s="9"/>
      <c r="P38" s="11">
        <v>77.6</v>
      </c>
      <c r="Q38" s="9">
        <f t="shared" si="0"/>
        <v>69.325</v>
      </c>
      <c r="R38" s="6" t="s">
        <v>30</v>
      </c>
      <c r="S38" s="13" t="s">
        <v>170</v>
      </c>
      <c r="T38" s="16" t="s">
        <v>36</v>
      </c>
      <c r="U38" s="5"/>
    </row>
    <row r="39" ht="35.1" customHeight="1" spans="1:21">
      <c r="A39" s="5"/>
      <c r="B39" s="14" t="s">
        <v>162</v>
      </c>
      <c r="C39" s="14" t="s">
        <v>163</v>
      </c>
      <c r="D39" s="5"/>
      <c r="E39" s="5"/>
      <c r="F39" s="15" t="s">
        <v>171</v>
      </c>
      <c r="G39" s="15" t="s">
        <v>28</v>
      </c>
      <c r="H39" s="15" t="s">
        <v>172</v>
      </c>
      <c r="I39" s="9">
        <v>56.8</v>
      </c>
      <c r="J39" s="9">
        <v>58.5</v>
      </c>
      <c r="K39" s="9">
        <v>0</v>
      </c>
      <c r="L39" s="9">
        <v>55</v>
      </c>
      <c r="M39" s="9">
        <v>0</v>
      </c>
      <c r="N39" s="9">
        <v>28.385</v>
      </c>
      <c r="O39" s="9"/>
      <c r="P39" s="11">
        <v>76.4</v>
      </c>
      <c r="Q39" s="9">
        <f t="shared" si="0"/>
        <v>66.585</v>
      </c>
      <c r="R39" s="6" t="s">
        <v>30</v>
      </c>
      <c r="S39" s="13" t="s">
        <v>173</v>
      </c>
      <c r="T39" s="16" t="s">
        <v>174</v>
      </c>
      <c r="U39" s="5"/>
    </row>
    <row r="40" ht="35.1" customHeight="1" spans="1:21">
      <c r="A40" s="14" t="s">
        <v>40</v>
      </c>
      <c r="B40" s="14" t="s">
        <v>162</v>
      </c>
      <c r="C40" s="14" t="s">
        <v>175</v>
      </c>
      <c r="D40" s="14" t="s">
        <v>176</v>
      </c>
      <c r="E40" s="5">
        <v>1</v>
      </c>
      <c r="F40" s="15" t="s">
        <v>177</v>
      </c>
      <c r="G40" s="15" t="s">
        <v>28</v>
      </c>
      <c r="H40" s="15" t="s">
        <v>178</v>
      </c>
      <c r="I40" s="9">
        <v>63.2</v>
      </c>
      <c r="J40" s="9">
        <v>66</v>
      </c>
      <c r="K40" s="9">
        <v>0</v>
      </c>
      <c r="L40" s="9">
        <v>65</v>
      </c>
      <c r="M40" s="9">
        <v>0</v>
      </c>
      <c r="N40" s="9">
        <v>32.29</v>
      </c>
      <c r="O40" s="9"/>
      <c r="P40" s="11">
        <v>81.4</v>
      </c>
      <c r="Q40" s="9">
        <f t="shared" si="0"/>
        <v>72.99</v>
      </c>
      <c r="R40" s="6" t="s">
        <v>30</v>
      </c>
      <c r="S40" s="13" t="s">
        <v>179</v>
      </c>
      <c r="T40" s="16" t="s">
        <v>180</v>
      </c>
      <c r="U40" s="5"/>
    </row>
    <row r="41" ht="35.1" customHeight="1" spans="1:21">
      <c r="A41" s="5"/>
      <c r="B41" s="14" t="s">
        <v>162</v>
      </c>
      <c r="C41" s="14" t="s">
        <v>175</v>
      </c>
      <c r="D41" s="5"/>
      <c r="E41" s="5"/>
      <c r="F41" s="15" t="s">
        <v>181</v>
      </c>
      <c r="G41" s="15" t="s">
        <v>28</v>
      </c>
      <c r="H41" s="15" t="s">
        <v>182</v>
      </c>
      <c r="I41" s="9">
        <v>55.2</v>
      </c>
      <c r="J41" s="9">
        <v>55.5</v>
      </c>
      <c r="K41" s="9">
        <v>0</v>
      </c>
      <c r="L41" s="9">
        <v>69</v>
      </c>
      <c r="M41" s="9">
        <v>0</v>
      </c>
      <c r="N41" s="9">
        <v>29.715</v>
      </c>
      <c r="O41" s="9"/>
      <c r="P41" s="11">
        <v>72.8</v>
      </c>
      <c r="Q41" s="9">
        <f t="shared" si="0"/>
        <v>66.115</v>
      </c>
      <c r="R41" s="6" t="s">
        <v>54</v>
      </c>
      <c r="S41" s="13" t="s">
        <v>183</v>
      </c>
      <c r="T41" s="16" t="s">
        <v>184</v>
      </c>
      <c r="U41" s="5"/>
    </row>
    <row r="42" ht="35.1" customHeight="1" spans="1:21">
      <c r="A42" s="5"/>
      <c r="B42" s="14" t="s">
        <v>162</v>
      </c>
      <c r="C42" s="14" t="s">
        <v>175</v>
      </c>
      <c r="D42" s="5"/>
      <c r="E42" s="5"/>
      <c r="F42" s="15" t="s">
        <v>185</v>
      </c>
      <c r="G42" s="15" t="s">
        <v>28</v>
      </c>
      <c r="H42" s="15" t="s">
        <v>186</v>
      </c>
      <c r="I42" s="9">
        <v>64</v>
      </c>
      <c r="J42" s="9">
        <v>61</v>
      </c>
      <c r="K42" s="9">
        <v>0</v>
      </c>
      <c r="L42" s="9">
        <v>60</v>
      </c>
      <c r="M42" s="9">
        <v>0</v>
      </c>
      <c r="N42" s="9">
        <v>30.95</v>
      </c>
      <c r="O42" s="9"/>
      <c r="P42" s="11">
        <v>0</v>
      </c>
      <c r="Q42" s="9">
        <f t="shared" si="0"/>
        <v>30.95</v>
      </c>
      <c r="R42" s="6" t="s">
        <v>35</v>
      </c>
      <c r="S42" s="13" t="s">
        <v>161</v>
      </c>
      <c r="T42" s="16" t="s">
        <v>187</v>
      </c>
      <c r="U42" s="5"/>
    </row>
    <row r="43" ht="35.1" customHeight="1" spans="1:21">
      <c r="A43" s="14" t="s">
        <v>40</v>
      </c>
      <c r="B43" s="14" t="s">
        <v>162</v>
      </c>
      <c r="C43" s="14" t="s">
        <v>188</v>
      </c>
      <c r="D43" s="14" t="s">
        <v>189</v>
      </c>
      <c r="E43" s="6">
        <v>2</v>
      </c>
      <c r="F43" s="15" t="s">
        <v>190</v>
      </c>
      <c r="G43" s="15" t="s">
        <v>28</v>
      </c>
      <c r="H43" s="15" t="s">
        <v>191</v>
      </c>
      <c r="I43" s="9">
        <v>63.2</v>
      </c>
      <c r="J43" s="9">
        <v>64.5</v>
      </c>
      <c r="K43" s="9">
        <v>0</v>
      </c>
      <c r="L43" s="9">
        <v>78</v>
      </c>
      <c r="M43" s="9">
        <v>0</v>
      </c>
      <c r="N43" s="9">
        <v>34.015</v>
      </c>
      <c r="O43" s="9"/>
      <c r="P43" s="10">
        <v>83.9</v>
      </c>
      <c r="Q43" s="9">
        <f t="shared" si="0"/>
        <v>75.965</v>
      </c>
      <c r="R43" s="6" t="s">
        <v>30</v>
      </c>
      <c r="S43" s="13" t="s">
        <v>192</v>
      </c>
      <c r="T43" s="16" t="s">
        <v>115</v>
      </c>
      <c r="U43" s="6"/>
    </row>
    <row r="44" ht="35.1" customHeight="1" spans="1:21">
      <c r="A44" s="5"/>
      <c r="B44" s="14" t="s">
        <v>162</v>
      </c>
      <c r="C44" s="14" t="s">
        <v>188</v>
      </c>
      <c r="D44" s="5"/>
      <c r="E44" s="6"/>
      <c r="F44" s="15" t="s">
        <v>193</v>
      </c>
      <c r="G44" s="15" t="s">
        <v>28</v>
      </c>
      <c r="H44" s="15" t="s">
        <v>194</v>
      </c>
      <c r="I44" s="9">
        <v>73.6</v>
      </c>
      <c r="J44" s="9">
        <v>62.5</v>
      </c>
      <c r="K44" s="9">
        <v>0</v>
      </c>
      <c r="L44" s="9">
        <v>70</v>
      </c>
      <c r="M44" s="9">
        <v>0</v>
      </c>
      <c r="N44" s="9">
        <v>34.595</v>
      </c>
      <c r="O44" s="9"/>
      <c r="P44" s="10">
        <v>81.5</v>
      </c>
      <c r="Q44" s="9">
        <f t="shared" si="0"/>
        <v>75.345</v>
      </c>
      <c r="R44" s="6" t="s">
        <v>30</v>
      </c>
      <c r="S44" s="13" t="s">
        <v>195</v>
      </c>
      <c r="T44" s="16" t="s">
        <v>36</v>
      </c>
      <c r="U44" s="6"/>
    </row>
    <row r="45" ht="35.1" customHeight="1" spans="1:21">
      <c r="A45" s="5"/>
      <c r="B45" s="14" t="s">
        <v>162</v>
      </c>
      <c r="C45" s="14" t="s">
        <v>188</v>
      </c>
      <c r="D45" s="5"/>
      <c r="E45" s="6"/>
      <c r="F45" s="15" t="s">
        <v>196</v>
      </c>
      <c r="G45" s="15" t="s">
        <v>28</v>
      </c>
      <c r="H45" s="15" t="s">
        <v>197</v>
      </c>
      <c r="I45" s="9">
        <v>60.8</v>
      </c>
      <c r="J45" s="9">
        <v>71.5</v>
      </c>
      <c r="K45" s="9">
        <v>0</v>
      </c>
      <c r="L45" s="9">
        <v>73</v>
      </c>
      <c r="M45" s="9">
        <v>0</v>
      </c>
      <c r="N45" s="9">
        <v>33.835</v>
      </c>
      <c r="O45" s="9"/>
      <c r="P45" s="10">
        <v>82.6</v>
      </c>
      <c r="Q45" s="9">
        <f t="shared" si="0"/>
        <v>75.135</v>
      </c>
      <c r="R45" s="6" t="s">
        <v>30</v>
      </c>
      <c r="S45" s="13" t="s">
        <v>198</v>
      </c>
      <c r="T45" s="16" t="s">
        <v>199</v>
      </c>
      <c r="U45" s="6"/>
    </row>
    <row r="46" ht="35.1" customHeight="1" spans="1:21">
      <c r="A46" s="5"/>
      <c r="B46" s="14" t="s">
        <v>162</v>
      </c>
      <c r="C46" s="14" t="s">
        <v>188</v>
      </c>
      <c r="D46" s="5"/>
      <c r="E46" s="6"/>
      <c r="F46" s="15" t="s">
        <v>200</v>
      </c>
      <c r="G46" s="15" t="s">
        <v>28</v>
      </c>
      <c r="H46" s="15" t="s">
        <v>201</v>
      </c>
      <c r="I46" s="9">
        <v>70.4</v>
      </c>
      <c r="J46" s="9">
        <v>60.5</v>
      </c>
      <c r="K46" s="9">
        <v>0</v>
      </c>
      <c r="L46" s="9">
        <v>69</v>
      </c>
      <c r="M46" s="9">
        <v>0</v>
      </c>
      <c r="N46" s="9">
        <v>33.505</v>
      </c>
      <c r="O46" s="9"/>
      <c r="P46" s="10">
        <v>79.2</v>
      </c>
      <c r="Q46" s="9">
        <f t="shared" si="0"/>
        <v>73.105</v>
      </c>
      <c r="R46" s="6" t="s">
        <v>54</v>
      </c>
      <c r="S46" s="13" t="s">
        <v>202</v>
      </c>
      <c r="T46" s="16" t="s">
        <v>36</v>
      </c>
      <c r="U46" s="6"/>
    </row>
    <row r="47" ht="35.1" customHeight="1" spans="1:21">
      <c r="A47" s="5"/>
      <c r="B47" s="14" t="s">
        <v>162</v>
      </c>
      <c r="C47" s="14" t="s">
        <v>188</v>
      </c>
      <c r="D47" s="5"/>
      <c r="E47" s="6"/>
      <c r="F47" s="15" t="s">
        <v>203</v>
      </c>
      <c r="G47" s="15" t="s">
        <v>28</v>
      </c>
      <c r="H47" s="15" t="s">
        <v>204</v>
      </c>
      <c r="I47" s="9">
        <v>63.2</v>
      </c>
      <c r="J47" s="9">
        <v>66</v>
      </c>
      <c r="K47" s="9">
        <v>0</v>
      </c>
      <c r="L47" s="9">
        <v>63</v>
      </c>
      <c r="M47" s="9">
        <v>0</v>
      </c>
      <c r="N47" s="9">
        <v>31.99</v>
      </c>
      <c r="O47" s="9"/>
      <c r="P47" s="10">
        <v>78.8</v>
      </c>
      <c r="Q47" s="9">
        <f t="shared" si="0"/>
        <v>71.39</v>
      </c>
      <c r="R47" s="6" t="s">
        <v>30</v>
      </c>
      <c r="S47" s="13" t="s">
        <v>205</v>
      </c>
      <c r="T47" s="16" t="s">
        <v>36</v>
      </c>
      <c r="U47" s="6"/>
    </row>
    <row r="48" ht="35.1" customHeight="1" spans="1:21">
      <c r="A48" s="5"/>
      <c r="B48" s="14" t="s">
        <v>162</v>
      </c>
      <c r="C48" s="14" t="s">
        <v>188</v>
      </c>
      <c r="D48" s="5"/>
      <c r="E48" s="6"/>
      <c r="F48" s="15" t="s">
        <v>206</v>
      </c>
      <c r="G48" s="15" t="s">
        <v>28</v>
      </c>
      <c r="H48" s="15" t="s">
        <v>207</v>
      </c>
      <c r="I48" s="9">
        <v>62.4</v>
      </c>
      <c r="J48" s="9">
        <v>74</v>
      </c>
      <c r="K48" s="9">
        <v>0</v>
      </c>
      <c r="L48" s="9">
        <v>67</v>
      </c>
      <c r="M48" s="9">
        <v>0</v>
      </c>
      <c r="N48" s="9">
        <v>33.63</v>
      </c>
      <c r="O48" s="9"/>
      <c r="P48" s="10">
        <v>74.2</v>
      </c>
      <c r="Q48" s="9">
        <f t="shared" si="0"/>
        <v>70.73</v>
      </c>
      <c r="R48" s="6" t="s">
        <v>30</v>
      </c>
      <c r="S48" s="13" t="s">
        <v>143</v>
      </c>
      <c r="T48" s="16" t="s">
        <v>208</v>
      </c>
      <c r="U48" s="6"/>
    </row>
    <row r="49" ht="35.1" customHeight="1" spans="1:21">
      <c r="A49" s="14" t="s">
        <v>40</v>
      </c>
      <c r="B49" s="14" t="s">
        <v>162</v>
      </c>
      <c r="C49" s="14" t="s">
        <v>42</v>
      </c>
      <c r="D49" s="14" t="s">
        <v>209</v>
      </c>
      <c r="E49" s="6">
        <v>1</v>
      </c>
      <c r="F49" s="15" t="s">
        <v>210</v>
      </c>
      <c r="G49" s="15" t="s">
        <v>28</v>
      </c>
      <c r="H49" s="15" t="s">
        <v>211</v>
      </c>
      <c r="I49" s="9">
        <v>63.2</v>
      </c>
      <c r="J49" s="9">
        <v>58.5</v>
      </c>
      <c r="K49" s="9">
        <v>0</v>
      </c>
      <c r="L49" s="9">
        <v>74</v>
      </c>
      <c r="M49" s="9">
        <v>0</v>
      </c>
      <c r="N49" s="9">
        <v>32.515</v>
      </c>
      <c r="O49" s="9"/>
      <c r="P49" s="10">
        <v>80.6</v>
      </c>
      <c r="Q49" s="9">
        <f t="shared" si="0"/>
        <v>72.815</v>
      </c>
      <c r="R49" s="6" t="s">
        <v>30</v>
      </c>
      <c r="S49" s="13" t="s">
        <v>31</v>
      </c>
      <c r="T49" s="16" t="s">
        <v>36</v>
      </c>
      <c r="U49" s="6"/>
    </row>
    <row r="50" ht="35.1" customHeight="1" spans="1:21">
      <c r="A50" s="5"/>
      <c r="B50" s="14" t="s">
        <v>162</v>
      </c>
      <c r="C50" s="14" t="s">
        <v>42</v>
      </c>
      <c r="D50" s="5"/>
      <c r="E50" s="6"/>
      <c r="F50" s="15" t="s">
        <v>212</v>
      </c>
      <c r="G50" s="15" t="s">
        <v>28</v>
      </c>
      <c r="H50" s="15" t="s">
        <v>213</v>
      </c>
      <c r="I50" s="9">
        <v>54.4</v>
      </c>
      <c r="J50" s="9">
        <v>65.5</v>
      </c>
      <c r="K50" s="9">
        <v>0</v>
      </c>
      <c r="L50" s="9">
        <v>72</v>
      </c>
      <c r="M50" s="9">
        <v>0</v>
      </c>
      <c r="N50" s="9">
        <v>31.505</v>
      </c>
      <c r="O50" s="9"/>
      <c r="P50" s="10">
        <v>77.8</v>
      </c>
      <c r="Q50" s="9">
        <f t="shared" si="0"/>
        <v>70.405</v>
      </c>
      <c r="R50" s="6" t="s">
        <v>30</v>
      </c>
      <c r="S50" s="13" t="s">
        <v>138</v>
      </c>
      <c r="T50" s="16" t="s">
        <v>214</v>
      </c>
      <c r="U50" s="6"/>
    </row>
    <row r="51" ht="35.1" customHeight="1" spans="1:21">
      <c r="A51" s="5"/>
      <c r="B51" s="14" t="s">
        <v>162</v>
      </c>
      <c r="C51" s="14" t="s">
        <v>42</v>
      </c>
      <c r="D51" s="5"/>
      <c r="E51" s="6"/>
      <c r="F51" s="15" t="s">
        <v>215</v>
      </c>
      <c r="G51" s="15" t="s">
        <v>28</v>
      </c>
      <c r="H51" s="15" t="s">
        <v>216</v>
      </c>
      <c r="I51" s="9">
        <v>59.2</v>
      </c>
      <c r="J51" s="9">
        <v>61</v>
      </c>
      <c r="K51" s="9">
        <v>0</v>
      </c>
      <c r="L51" s="9">
        <v>64</v>
      </c>
      <c r="M51" s="9">
        <v>0</v>
      </c>
      <c r="N51" s="9">
        <v>30.59</v>
      </c>
      <c r="O51" s="9"/>
      <c r="P51" s="10">
        <v>73.2</v>
      </c>
      <c r="Q51" s="9">
        <f t="shared" si="0"/>
        <v>67.19</v>
      </c>
      <c r="R51" s="6" t="s">
        <v>54</v>
      </c>
      <c r="S51" s="13" t="s">
        <v>138</v>
      </c>
      <c r="T51" s="16" t="s">
        <v>36</v>
      </c>
      <c r="U51" s="6"/>
    </row>
    <row r="52" ht="35.1" customHeight="1" spans="1:21">
      <c r="A52" s="14" t="s">
        <v>40</v>
      </c>
      <c r="B52" s="14" t="s">
        <v>162</v>
      </c>
      <c r="C52" s="14" t="s">
        <v>57</v>
      </c>
      <c r="D52" s="14" t="s">
        <v>217</v>
      </c>
      <c r="E52" s="6">
        <v>5</v>
      </c>
      <c r="F52" s="15" t="s">
        <v>218</v>
      </c>
      <c r="G52" s="15" t="s">
        <v>28</v>
      </c>
      <c r="H52" s="15" t="s">
        <v>219</v>
      </c>
      <c r="I52" s="9">
        <v>72.8</v>
      </c>
      <c r="J52" s="9">
        <v>70</v>
      </c>
      <c r="K52" s="9">
        <v>0</v>
      </c>
      <c r="L52" s="9">
        <v>76</v>
      </c>
      <c r="M52" s="9">
        <v>0</v>
      </c>
      <c r="N52" s="9">
        <v>36.46</v>
      </c>
      <c r="O52" s="9"/>
      <c r="P52" s="10">
        <v>82.5</v>
      </c>
      <c r="Q52" s="9">
        <f t="shared" si="0"/>
        <v>77.71</v>
      </c>
      <c r="R52" s="6" t="s">
        <v>30</v>
      </c>
      <c r="S52" s="13" t="s">
        <v>192</v>
      </c>
      <c r="T52" s="16" t="s">
        <v>36</v>
      </c>
      <c r="U52" s="6"/>
    </row>
    <row r="53" ht="35.1" customHeight="1" spans="1:21">
      <c r="A53" s="14" t="s">
        <v>40</v>
      </c>
      <c r="B53" s="14" t="s">
        <v>162</v>
      </c>
      <c r="C53" s="14" t="s">
        <v>57</v>
      </c>
      <c r="D53" s="5"/>
      <c r="E53" s="6"/>
      <c r="F53" s="15" t="s">
        <v>220</v>
      </c>
      <c r="G53" s="15" t="s">
        <v>28</v>
      </c>
      <c r="H53" s="15" t="s">
        <v>221</v>
      </c>
      <c r="I53" s="9">
        <v>68.8</v>
      </c>
      <c r="J53" s="9">
        <v>65</v>
      </c>
      <c r="K53" s="9">
        <v>0</v>
      </c>
      <c r="L53" s="9">
        <v>77</v>
      </c>
      <c r="M53" s="9">
        <v>0</v>
      </c>
      <c r="N53" s="9">
        <v>35.06</v>
      </c>
      <c r="O53" s="9"/>
      <c r="P53" s="10">
        <v>84.4</v>
      </c>
      <c r="Q53" s="9">
        <f t="shared" si="0"/>
        <v>77.26</v>
      </c>
      <c r="R53" s="6" t="s">
        <v>30</v>
      </c>
      <c r="S53" s="13" t="s">
        <v>114</v>
      </c>
      <c r="T53" s="16" t="s">
        <v>222</v>
      </c>
      <c r="U53" s="6"/>
    </row>
    <row r="54" ht="35.1" customHeight="1" spans="1:21">
      <c r="A54" s="14" t="s">
        <v>40</v>
      </c>
      <c r="B54" s="14" t="s">
        <v>162</v>
      </c>
      <c r="C54" s="14" t="s">
        <v>57</v>
      </c>
      <c r="D54" s="5"/>
      <c r="E54" s="6"/>
      <c r="F54" s="15" t="s">
        <v>223</v>
      </c>
      <c r="G54" s="15" t="s">
        <v>28</v>
      </c>
      <c r="H54" s="15" t="s">
        <v>224</v>
      </c>
      <c r="I54" s="9">
        <v>64.8</v>
      </c>
      <c r="J54" s="9">
        <v>72.5</v>
      </c>
      <c r="K54" s="9">
        <v>0</v>
      </c>
      <c r="L54" s="9">
        <v>73</v>
      </c>
      <c r="M54" s="9">
        <v>0</v>
      </c>
      <c r="N54" s="9">
        <v>34.785</v>
      </c>
      <c r="O54" s="9"/>
      <c r="P54" s="10">
        <v>84.5</v>
      </c>
      <c r="Q54" s="9">
        <f t="shared" si="0"/>
        <v>77.035</v>
      </c>
      <c r="R54" s="6" t="s">
        <v>30</v>
      </c>
      <c r="S54" s="13" t="s">
        <v>225</v>
      </c>
      <c r="T54" s="16" t="s">
        <v>226</v>
      </c>
      <c r="U54" s="6"/>
    </row>
    <row r="55" ht="35.1" customHeight="1" spans="1:21">
      <c r="A55" s="14" t="s">
        <v>40</v>
      </c>
      <c r="B55" s="14" t="s">
        <v>162</v>
      </c>
      <c r="C55" s="14" t="s">
        <v>57</v>
      </c>
      <c r="D55" s="5"/>
      <c r="E55" s="6"/>
      <c r="F55" s="15" t="s">
        <v>227</v>
      </c>
      <c r="G55" s="15" t="s">
        <v>28</v>
      </c>
      <c r="H55" s="15" t="s">
        <v>228</v>
      </c>
      <c r="I55" s="9">
        <v>71.2</v>
      </c>
      <c r="J55" s="9">
        <v>73.5</v>
      </c>
      <c r="K55" s="9">
        <v>0</v>
      </c>
      <c r="L55" s="9">
        <v>74</v>
      </c>
      <c r="M55" s="9">
        <v>0</v>
      </c>
      <c r="N55" s="9">
        <v>36.365</v>
      </c>
      <c r="O55" s="9"/>
      <c r="P55" s="10">
        <v>80.9</v>
      </c>
      <c r="Q55" s="9">
        <f t="shared" si="0"/>
        <v>76.815</v>
      </c>
      <c r="R55" s="6" t="s">
        <v>30</v>
      </c>
      <c r="S55" s="13" t="s">
        <v>87</v>
      </c>
      <c r="T55" s="16" t="s">
        <v>229</v>
      </c>
      <c r="U55" s="6"/>
    </row>
    <row r="56" ht="35.1" customHeight="1" spans="1:21">
      <c r="A56" s="14" t="s">
        <v>40</v>
      </c>
      <c r="B56" s="14" t="s">
        <v>162</v>
      </c>
      <c r="C56" s="14" t="s">
        <v>57</v>
      </c>
      <c r="D56" s="5"/>
      <c r="E56" s="6"/>
      <c r="F56" s="15" t="s">
        <v>230</v>
      </c>
      <c r="G56" s="15" t="s">
        <v>28</v>
      </c>
      <c r="H56" s="15" t="s">
        <v>231</v>
      </c>
      <c r="I56" s="9">
        <v>66.4</v>
      </c>
      <c r="J56" s="9">
        <v>64.5</v>
      </c>
      <c r="K56" s="9">
        <v>0</v>
      </c>
      <c r="L56" s="9">
        <v>80</v>
      </c>
      <c r="M56" s="9">
        <v>0</v>
      </c>
      <c r="N56" s="9">
        <v>34.955</v>
      </c>
      <c r="O56" s="9"/>
      <c r="P56" s="10">
        <v>83.3</v>
      </c>
      <c r="Q56" s="9">
        <f t="shared" si="0"/>
        <v>76.605</v>
      </c>
      <c r="R56" s="6" t="s">
        <v>30</v>
      </c>
      <c r="S56" s="13" t="s">
        <v>81</v>
      </c>
      <c r="T56" s="16" t="s">
        <v>232</v>
      </c>
      <c r="U56" s="6"/>
    </row>
    <row r="57" ht="35.1" customHeight="1" spans="1:21">
      <c r="A57" s="14" t="s">
        <v>40</v>
      </c>
      <c r="B57" s="14" t="s">
        <v>162</v>
      </c>
      <c r="C57" s="14" t="s">
        <v>57</v>
      </c>
      <c r="D57" s="5"/>
      <c r="E57" s="6"/>
      <c r="F57" s="15" t="s">
        <v>233</v>
      </c>
      <c r="G57" s="15" t="s">
        <v>28</v>
      </c>
      <c r="H57" s="15" t="s">
        <v>234</v>
      </c>
      <c r="I57" s="9">
        <v>70.4</v>
      </c>
      <c r="J57" s="9">
        <v>67</v>
      </c>
      <c r="K57" s="9">
        <v>0</v>
      </c>
      <c r="L57" s="9">
        <v>80</v>
      </c>
      <c r="M57" s="9">
        <v>0</v>
      </c>
      <c r="N57" s="9">
        <v>36.13</v>
      </c>
      <c r="O57" s="9"/>
      <c r="P57" s="10">
        <v>79.1</v>
      </c>
      <c r="Q57" s="9">
        <f t="shared" si="0"/>
        <v>75.68</v>
      </c>
      <c r="R57" s="6" t="s">
        <v>30</v>
      </c>
      <c r="S57" s="13" t="s">
        <v>133</v>
      </c>
      <c r="T57" s="16" t="s">
        <v>36</v>
      </c>
      <c r="U57" s="6"/>
    </row>
    <row r="58" ht="35.1" customHeight="1" spans="1:21">
      <c r="A58" s="14" t="s">
        <v>40</v>
      </c>
      <c r="B58" s="14" t="s">
        <v>162</v>
      </c>
      <c r="C58" s="14" t="s">
        <v>57</v>
      </c>
      <c r="D58" s="5"/>
      <c r="E58" s="6"/>
      <c r="F58" s="15" t="s">
        <v>235</v>
      </c>
      <c r="G58" s="15" t="s">
        <v>28</v>
      </c>
      <c r="H58" s="15" t="s">
        <v>236</v>
      </c>
      <c r="I58" s="9">
        <v>62.4</v>
      </c>
      <c r="J58" s="9">
        <v>67.5</v>
      </c>
      <c r="K58" s="9">
        <v>0</v>
      </c>
      <c r="L58" s="9">
        <v>79</v>
      </c>
      <c r="M58" s="9">
        <v>0</v>
      </c>
      <c r="N58" s="9">
        <v>34.455</v>
      </c>
      <c r="O58" s="9"/>
      <c r="P58" s="10">
        <v>81.9</v>
      </c>
      <c r="Q58" s="9">
        <f t="shared" si="0"/>
        <v>75.405</v>
      </c>
      <c r="R58" s="6" t="s">
        <v>30</v>
      </c>
      <c r="S58" s="13" t="s">
        <v>102</v>
      </c>
      <c r="T58" s="16" t="s">
        <v>237</v>
      </c>
      <c r="U58" s="6"/>
    </row>
    <row r="59" ht="35.1" customHeight="1" spans="1:21">
      <c r="A59" s="14" t="s">
        <v>40</v>
      </c>
      <c r="B59" s="14" t="s">
        <v>162</v>
      </c>
      <c r="C59" s="14" t="s">
        <v>57</v>
      </c>
      <c r="D59" s="5"/>
      <c r="E59" s="6"/>
      <c r="F59" s="15" t="s">
        <v>238</v>
      </c>
      <c r="G59" s="15" t="s">
        <v>28</v>
      </c>
      <c r="H59" s="15" t="s">
        <v>239</v>
      </c>
      <c r="I59" s="9">
        <v>70.4</v>
      </c>
      <c r="J59" s="9">
        <v>66</v>
      </c>
      <c r="K59" s="9">
        <v>0</v>
      </c>
      <c r="L59" s="9">
        <v>73</v>
      </c>
      <c r="M59" s="9">
        <v>0</v>
      </c>
      <c r="N59" s="9">
        <v>34.93</v>
      </c>
      <c r="O59" s="9"/>
      <c r="P59" s="10">
        <v>80.9</v>
      </c>
      <c r="Q59" s="9">
        <f t="shared" si="0"/>
        <v>75.38</v>
      </c>
      <c r="R59" s="6" t="s">
        <v>30</v>
      </c>
      <c r="S59" s="13" t="s">
        <v>31</v>
      </c>
      <c r="T59" s="16" t="s">
        <v>240</v>
      </c>
      <c r="U59" s="6"/>
    </row>
    <row r="60" ht="35.1" customHeight="1" spans="1:21">
      <c r="A60" s="14" t="s">
        <v>40</v>
      </c>
      <c r="B60" s="14" t="s">
        <v>162</v>
      </c>
      <c r="C60" s="14" t="s">
        <v>57</v>
      </c>
      <c r="D60" s="5"/>
      <c r="E60" s="6"/>
      <c r="F60" s="15" t="s">
        <v>241</v>
      </c>
      <c r="G60" s="15" t="s">
        <v>28</v>
      </c>
      <c r="H60" s="15" t="s">
        <v>242</v>
      </c>
      <c r="I60" s="9">
        <v>67.2</v>
      </c>
      <c r="J60" s="9">
        <v>71</v>
      </c>
      <c r="K60" s="9">
        <v>0</v>
      </c>
      <c r="L60" s="9">
        <v>70</v>
      </c>
      <c r="M60" s="9">
        <v>0</v>
      </c>
      <c r="N60" s="9">
        <v>34.59</v>
      </c>
      <c r="O60" s="9"/>
      <c r="P60" s="10">
        <v>80.4</v>
      </c>
      <c r="Q60" s="9">
        <f t="shared" si="0"/>
        <v>74.79</v>
      </c>
      <c r="R60" s="6" t="s">
        <v>30</v>
      </c>
      <c r="S60" s="13" t="s">
        <v>243</v>
      </c>
      <c r="T60" s="16" t="s">
        <v>36</v>
      </c>
      <c r="U60" s="6"/>
    </row>
    <row r="61" ht="35.1" customHeight="1" spans="1:21">
      <c r="A61" s="14" t="s">
        <v>40</v>
      </c>
      <c r="B61" s="14" t="s">
        <v>162</v>
      </c>
      <c r="C61" s="14" t="s">
        <v>57</v>
      </c>
      <c r="D61" s="5"/>
      <c r="E61" s="6"/>
      <c r="F61" s="15" t="s">
        <v>244</v>
      </c>
      <c r="G61" s="15" t="s">
        <v>28</v>
      </c>
      <c r="H61" s="15" t="s">
        <v>245</v>
      </c>
      <c r="I61" s="9">
        <v>68</v>
      </c>
      <c r="J61" s="9">
        <v>66</v>
      </c>
      <c r="K61" s="9">
        <v>0</v>
      </c>
      <c r="L61" s="9">
        <v>67</v>
      </c>
      <c r="M61" s="9">
        <v>0</v>
      </c>
      <c r="N61" s="9">
        <v>33.55</v>
      </c>
      <c r="O61" s="9"/>
      <c r="P61" s="10">
        <v>80.7</v>
      </c>
      <c r="Q61" s="9">
        <f t="shared" si="0"/>
        <v>73.9</v>
      </c>
      <c r="R61" s="6" t="s">
        <v>30</v>
      </c>
      <c r="S61" s="13" t="s">
        <v>31</v>
      </c>
      <c r="T61" s="16" t="s">
        <v>36</v>
      </c>
      <c r="U61" s="6"/>
    </row>
    <row r="62" ht="35.1" customHeight="1" spans="1:21">
      <c r="A62" s="14" t="s">
        <v>40</v>
      </c>
      <c r="B62" s="14" t="s">
        <v>162</v>
      </c>
      <c r="C62" s="14" t="s">
        <v>57</v>
      </c>
      <c r="D62" s="5"/>
      <c r="E62" s="6"/>
      <c r="F62" s="15" t="s">
        <v>246</v>
      </c>
      <c r="G62" s="15" t="s">
        <v>28</v>
      </c>
      <c r="H62" s="15" t="s">
        <v>247</v>
      </c>
      <c r="I62" s="9">
        <v>64.8</v>
      </c>
      <c r="J62" s="9">
        <v>66.5</v>
      </c>
      <c r="K62" s="9">
        <v>0</v>
      </c>
      <c r="L62" s="9">
        <v>68</v>
      </c>
      <c r="M62" s="9">
        <v>0</v>
      </c>
      <c r="N62" s="9">
        <v>33.135</v>
      </c>
      <c r="O62" s="9"/>
      <c r="P62" s="10">
        <v>81.4</v>
      </c>
      <c r="Q62" s="9">
        <f t="shared" si="0"/>
        <v>73.835</v>
      </c>
      <c r="R62" s="6" t="s">
        <v>35</v>
      </c>
      <c r="S62" s="13" t="s">
        <v>248</v>
      </c>
      <c r="T62" s="16" t="s">
        <v>36</v>
      </c>
      <c r="U62" s="6"/>
    </row>
    <row r="63" ht="35.1" customHeight="1" spans="1:21">
      <c r="A63" s="14" t="s">
        <v>40</v>
      </c>
      <c r="B63" s="14" t="s">
        <v>162</v>
      </c>
      <c r="C63" s="14" t="s">
        <v>57</v>
      </c>
      <c r="D63" s="5"/>
      <c r="E63" s="6"/>
      <c r="F63" s="15" t="s">
        <v>249</v>
      </c>
      <c r="G63" s="15" t="s">
        <v>28</v>
      </c>
      <c r="H63" s="15" t="s">
        <v>250</v>
      </c>
      <c r="I63" s="9">
        <v>69.6</v>
      </c>
      <c r="J63" s="9">
        <v>62.5</v>
      </c>
      <c r="K63" s="9">
        <v>0</v>
      </c>
      <c r="L63" s="9">
        <v>73</v>
      </c>
      <c r="M63" s="9">
        <v>0</v>
      </c>
      <c r="N63" s="9">
        <v>34.245</v>
      </c>
      <c r="O63" s="9"/>
      <c r="P63" s="10">
        <v>77.6</v>
      </c>
      <c r="Q63" s="9">
        <f t="shared" si="0"/>
        <v>73.045</v>
      </c>
      <c r="R63" s="6" t="s">
        <v>54</v>
      </c>
      <c r="S63" s="13" t="s">
        <v>55</v>
      </c>
      <c r="T63" s="16" t="s">
        <v>36</v>
      </c>
      <c r="U63" s="6"/>
    </row>
    <row r="64" ht="35.1" customHeight="1" spans="1:21">
      <c r="A64" s="14" t="s">
        <v>40</v>
      </c>
      <c r="B64" s="14" t="s">
        <v>162</v>
      </c>
      <c r="C64" s="14" t="s">
        <v>57</v>
      </c>
      <c r="D64" s="5"/>
      <c r="E64" s="6"/>
      <c r="F64" s="15" t="s">
        <v>251</v>
      </c>
      <c r="G64" s="15" t="s">
        <v>28</v>
      </c>
      <c r="H64" s="15" t="s">
        <v>252</v>
      </c>
      <c r="I64" s="9">
        <v>68</v>
      </c>
      <c r="J64" s="9">
        <v>64</v>
      </c>
      <c r="K64" s="9">
        <v>0</v>
      </c>
      <c r="L64" s="9">
        <v>67</v>
      </c>
      <c r="M64" s="9">
        <v>0</v>
      </c>
      <c r="N64" s="9">
        <v>33.25</v>
      </c>
      <c r="O64" s="9"/>
      <c r="P64" s="10">
        <v>77.3</v>
      </c>
      <c r="Q64" s="9">
        <f t="shared" si="0"/>
        <v>71.9</v>
      </c>
      <c r="R64" s="6" t="s">
        <v>35</v>
      </c>
      <c r="S64" s="13" t="s">
        <v>253</v>
      </c>
      <c r="T64" s="16" t="s">
        <v>36</v>
      </c>
      <c r="U64" s="6"/>
    </row>
    <row r="65" ht="35.1" customHeight="1" spans="1:21">
      <c r="A65" s="14" t="s">
        <v>40</v>
      </c>
      <c r="B65" s="14" t="s">
        <v>162</v>
      </c>
      <c r="C65" s="14" t="s">
        <v>57</v>
      </c>
      <c r="D65" s="5"/>
      <c r="E65" s="6"/>
      <c r="F65" s="15" t="s">
        <v>254</v>
      </c>
      <c r="G65" s="15" t="s">
        <v>28</v>
      </c>
      <c r="H65" s="15" t="s">
        <v>255</v>
      </c>
      <c r="I65" s="9">
        <v>72.8</v>
      </c>
      <c r="J65" s="9">
        <v>66</v>
      </c>
      <c r="K65" s="9">
        <v>0</v>
      </c>
      <c r="L65" s="9">
        <v>65</v>
      </c>
      <c r="M65" s="9">
        <v>0</v>
      </c>
      <c r="N65" s="9">
        <v>34.21</v>
      </c>
      <c r="O65" s="9"/>
      <c r="P65" s="10">
        <v>74.9</v>
      </c>
      <c r="Q65" s="9">
        <f t="shared" si="0"/>
        <v>71.66</v>
      </c>
      <c r="R65" s="6" t="s">
        <v>35</v>
      </c>
      <c r="S65" s="13" t="s">
        <v>256</v>
      </c>
      <c r="T65" s="16" t="s">
        <v>36</v>
      </c>
      <c r="U65" s="6"/>
    </row>
    <row r="66" ht="35.1" customHeight="1" spans="1:21">
      <c r="A66" s="14" t="s">
        <v>40</v>
      </c>
      <c r="B66" s="14" t="s">
        <v>162</v>
      </c>
      <c r="C66" s="14" t="s">
        <v>57</v>
      </c>
      <c r="D66" s="5"/>
      <c r="E66" s="6"/>
      <c r="F66" s="15" t="s">
        <v>257</v>
      </c>
      <c r="G66" s="15" t="s">
        <v>28</v>
      </c>
      <c r="H66" s="15" t="s">
        <v>258</v>
      </c>
      <c r="I66" s="9">
        <v>66.4</v>
      </c>
      <c r="J66" s="9">
        <v>68</v>
      </c>
      <c r="K66" s="9">
        <v>0</v>
      </c>
      <c r="L66" s="9">
        <v>74</v>
      </c>
      <c r="M66" s="9">
        <v>0</v>
      </c>
      <c r="N66" s="9">
        <v>34.58</v>
      </c>
      <c r="O66" s="9"/>
      <c r="P66" s="10">
        <v>0</v>
      </c>
      <c r="Q66" s="9">
        <f t="shared" si="0"/>
        <v>34.58</v>
      </c>
      <c r="R66" s="6" t="s">
        <v>35</v>
      </c>
      <c r="S66" s="13" t="s">
        <v>157</v>
      </c>
      <c r="T66" s="16" t="s">
        <v>259</v>
      </c>
      <c r="U66" s="6"/>
    </row>
    <row r="67" ht="35.1" customHeight="1" spans="1:21">
      <c r="A67" s="14" t="s">
        <v>40</v>
      </c>
      <c r="B67" s="14" t="s">
        <v>162</v>
      </c>
      <c r="C67" s="14" t="s">
        <v>103</v>
      </c>
      <c r="D67" s="14" t="s">
        <v>260</v>
      </c>
      <c r="E67" s="6">
        <v>1</v>
      </c>
      <c r="F67" s="15" t="s">
        <v>261</v>
      </c>
      <c r="G67" s="15" t="s">
        <v>72</v>
      </c>
      <c r="H67" s="15" t="s">
        <v>262</v>
      </c>
      <c r="I67" s="9">
        <v>69.6</v>
      </c>
      <c r="J67" s="9">
        <v>64.5</v>
      </c>
      <c r="K67" s="9">
        <v>0</v>
      </c>
      <c r="L67" s="9">
        <v>72</v>
      </c>
      <c r="M67" s="9">
        <v>0</v>
      </c>
      <c r="N67" s="9">
        <v>34.395</v>
      </c>
      <c r="O67" s="9"/>
      <c r="P67" s="10">
        <v>83.4</v>
      </c>
      <c r="Q67" s="9">
        <f t="shared" si="0"/>
        <v>76.095</v>
      </c>
      <c r="R67" s="6" t="s">
        <v>30</v>
      </c>
      <c r="S67" s="13" t="s">
        <v>31</v>
      </c>
      <c r="T67" s="16" t="s">
        <v>36</v>
      </c>
      <c r="U67" s="6"/>
    </row>
    <row r="68" ht="35.1" customHeight="1" spans="1:21">
      <c r="A68" s="14" t="s">
        <v>40</v>
      </c>
      <c r="B68" s="14" t="s">
        <v>162</v>
      </c>
      <c r="C68" s="14" t="s">
        <v>103</v>
      </c>
      <c r="D68" s="5"/>
      <c r="E68" s="6"/>
      <c r="F68" s="15" t="s">
        <v>263</v>
      </c>
      <c r="G68" s="15" t="s">
        <v>72</v>
      </c>
      <c r="H68" s="15" t="s">
        <v>264</v>
      </c>
      <c r="I68" s="9">
        <v>64.8</v>
      </c>
      <c r="J68" s="9">
        <v>63.5</v>
      </c>
      <c r="K68" s="9">
        <v>0</v>
      </c>
      <c r="L68" s="9">
        <v>73</v>
      </c>
      <c r="M68" s="9">
        <v>0</v>
      </c>
      <c r="N68" s="9">
        <v>33.435</v>
      </c>
      <c r="O68" s="9"/>
      <c r="P68" s="10">
        <v>81.6</v>
      </c>
      <c r="Q68" s="9">
        <f t="shared" si="0"/>
        <v>74.235</v>
      </c>
      <c r="R68" s="6" t="s">
        <v>30</v>
      </c>
      <c r="S68" s="13" t="s">
        <v>157</v>
      </c>
      <c r="T68" s="16" t="s">
        <v>36</v>
      </c>
      <c r="U68" s="6"/>
    </row>
    <row r="69" ht="35.1" customHeight="1" spans="1:21">
      <c r="A69" s="14" t="s">
        <v>40</v>
      </c>
      <c r="B69" s="14" t="s">
        <v>162</v>
      </c>
      <c r="C69" s="14" t="s">
        <v>103</v>
      </c>
      <c r="D69" s="5"/>
      <c r="E69" s="6"/>
      <c r="F69" s="15" t="s">
        <v>265</v>
      </c>
      <c r="G69" s="15" t="s">
        <v>72</v>
      </c>
      <c r="H69" s="15" t="s">
        <v>266</v>
      </c>
      <c r="I69" s="9">
        <v>65.6</v>
      </c>
      <c r="J69" s="9">
        <v>71</v>
      </c>
      <c r="K69" s="9">
        <v>0</v>
      </c>
      <c r="L69" s="9">
        <v>64</v>
      </c>
      <c r="M69" s="9">
        <v>0</v>
      </c>
      <c r="N69" s="9">
        <v>33.37</v>
      </c>
      <c r="O69" s="9"/>
      <c r="P69" s="10">
        <v>75.8</v>
      </c>
      <c r="Q69" s="9">
        <f t="shared" ref="Q69:Q105" si="1">N69+P69*0.5</f>
        <v>71.27</v>
      </c>
      <c r="R69" s="6" t="s">
        <v>30</v>
      </c>
      <c r="S69" s="13" t="s">
        <v>267</v>
      </c>
      <c r="T69" s="16" t="s">
        <v>268</v>
      </c>
      <c r="U69" s="6"/>
    </row>
    <row r="70" ht="35.1" customHeight="1" spans="1:21">
      <c r="A70" s="14" t="s">
        <v>40</v>
      </c>
      <c r="B70" s="14" t="s">
        <v>269</v>
      </c>
      <c r="C70" s="14" t="s">
        <v>25</v>
      </c>
      <c r="D70" s="14" t="s">
        <v>270</v>
      </c>
      <c r="E70" s="6">
        <v>2</v>
      </c>
      <c r="F70" s="15" t="s">
        <v>271</v>
      </c>
      <c r="G70" s="15" t="s">
        <v>28</v>
      </c>
      <c r="H70" s="15" t="s">
        <v>272</v>
      </c>
      <c r="I70" s="9">
        <v>70.4</v>
      </c>
      <c r="J70" s="9">
        <v>59.5</v>
      </c>
      <c r="K70" s="9">
        <v>0</v>
      </c>
      <c r="L70" s="9">
        <v>66</v>
      </c>
      <c r="M70" s="9">
        <v>0</v>
      </c>
      <c r="N70" s="9">
        <v>32.905</v>
      </c>
      <c r="O70" s="9"/>
      <c r="P70" s="10">
        <v>84.36</v>
      </c>
      <c r="Q70" s="9">
        <f t="shared" si="1"/>
        <v>75.085</v>
      </c>
      <c r="R70" s="6" t="s">
        <v>30</v>
      </c>
      <c r="S70" s="13" t="s">
        <v>183</v>
      </c>
      <c r="T70" s="16" t="s">
        <v>273</v>
      </c>
      <c r="U70" s="6"/>
    </row>
    <row r="71" ht="35.1" customHeight="1" spans="1:21">
      <c r="A71" s="14" t="s">
        <v>40</v>
      </c>
      <c r="B71" s="14" t="s">
        <v>269</v>
      </c>
      <c r="C71" s="14" t="s">
        <v>25</v>
      </c>
      <c r="D71" s="5"/>
      <c r="E71" s="6"/>
      <c r="F71" s="15" t="s">
        <v>274</v>
      </c>
      <c r="G71" s="15" t="s">
        <v>28</v>
      </c>
      <c r="H71" s="15" t="s">
        <v>275</v>
      </c>
      <c r="I71" s="9">
        <v>74.4</v>
      </c>
      <c r="J71" s="9">
        <v>62</v>
      </c>
      <c r="K71" s="9">
        <v>0</v>
      </c>
      <c r="L71" s="9">
        <v>68</v>
      </c>
      <c r="M71" s="9">
        <v>0</v>
      </c>
      <c r="N71" s="9">
        <v>34.38</v>
      </c>
      <c r="O71" s="9"/>
      <c r="P71" s="10">
        <v>81.32</v>
      </c>
      <c r="Q71" s="9">
        <f t="shared" si="1"/>
        <v>75.04</v>
      </c>
      <c r="R71" s="6" t="s">
        <v>30</v>
      </c>
      <c r="S71" s="13" t="s">
        <v>91</v>
      </c>
      <c r="T71" s="16" t="s">
        <v>36</v>
      </c>
      <c r="U71" s="6"/>
    </row>
    <row r="72" ht="35.1" customHeight="1" spans="1:21">
      <c r="A72" s="14" t="s">
        <v>40</v>
      </c>
      <c r="B72" s="14" t="s">
        <v>269</v>
      </c>
      <c r="C72" s="14" t="s">
        <v>25</v>
      </c>
      <c r="D72" s="5"/>
      <c r="E72" s="6"/>
      <c r="F72" s="15" t="s">
        <v>276</v>
      </c>
      <c r="G72" s="15" t="s">
        <v>28</v>
      </c>
      <c r="H72" s="15" t="s">
        <v>277</v>
      </c>
      <c r="I72" s="9">
        <v>76</v>
      </c>
      <c r="J72" s="9">
        <v>69</v>
      </c>
      <c r="K72" s="9">
        <v>0</v>
      </c>
      <c r="L72" s="9">
        <v>67</v>
      </c>
      <c r="M72" s="9">
        <v>0</v>
      </c>
      <c r="N72" s="9">
        <v>35.6</v>
      </c>
      <c r="O72" s="9"/>
      <c r="P72" s="10">
        <v>77.8</v>
      </c>
      <c r="Q72" s="9">
        <f t="shared" si="1"/>
        <v>74.5</v>
      </c>
      <c r="R72" s="6" t="s">
        <v>54</v>
      </c>
      <c r="S72" s="13" t="s">
        <v>55</v>
      </c>
      <c r="T72" s="16" t="s">
        <v>36</v>
      </c>
      <c r="U72" s="6"/>
    </row>
    <row r="73" ht="35.1" customHeight="1" spans="1:21">
      <c r="A73" s="14" t="s">
        <v>40</v>
      </c>
      <c r="B73" s="14" t="s">
        <v>269</v>
      </c>
      <c r="C73" s="14" t="s">
        <v>25</v>
      </c>
      <c r="D73" s="5"/>
      <c r="E73" s="6"/>
      <c r="F73" s="15" t="s">
        <v>278</v>
      </c>
      <c r="G73" s="15" t="s">
        <v>28</v>
      </c>
      <c r="H73" s="15" t="s">
        <v>279</v>
      </c>
      <c r="I73" s="9">
        <v>75.2</v>
      </c>
      <c r="J73" s="9">
        <v>62</v>
      </c>
      <c r="K73" s="9">
        <v>0</v>
      </c>
      <c r="L73" s="9">
        <v>66</v>
      </c>
      <c r="M73" s="9">
        <v>0</v>
      </c>
      <c r="N73" s="9">
        <v>34.24</v>
      </c>
      <c r="O73" s="9"/>
      <c r="P73" s="10">
        <v>78.6</v>
      </c>
      <c r="Q73" s="9">
        <f t="shared" si="1"/>
        <v>73.54</v>
      </c>
      <c r="R73" s="6" t="s">
        <v>54</v>
      </c>
      <c r="S73" s="13" t="s">
        <v>198</v>
      </c>
      <c r="T73" s="16" t="s">
        <v>280</v>
      </c>
      <c r="U73" s="6"/>
    </row>
    <row r="74" ht="35.1" customHeight="1" spans="1:21">
      <c r="A74" s="14" t="s">
        <v>40</v>
      </c>
      <c r="B74" s="14" t="s">
        <v>269</v>
      </c>
      <c r="C74" s="14" t="s">
        <v>25</v>
      </c>
      <c r="D74" s="5"/>
      <c r="E74" s="6"/>
      <c r="F74" s="15" t="s">
        <v>281</v>
      </c>
      <c r="G74" s="15" t="s">
        <v>72</v>
      </c>
      <c r="H74" s="15" t="s">
        <v>282</v>
      </c>
      <c r="I74" s="9">
        <v>70.4</v>
      </c>
      <c r="J74" s="9">
        <v>65.5</v>
      </c>
      <c r="K74" s="9">
        <v>0</v>
      </c>
      <c r="L74" s="9">
        <v>64</v>
      </c>
      <c r="M74" s="9">
        <v>0</v>
      </c>
      <c r="N74" s="9">
        <v>33.505</v>
      </c>
      <c r="O74" s="9"/>
      <c r="P74" s="10">
        <v>78</v>
      </c>
      <c r="Q74" s="9">
        <f t="shared" si="1"/>
        <v>72.505</v>
      </c>
      <c r="R74" s="6" t="s">
        <v>30</v>
      </c>
      <c r="S74" s="13" t="s">
        <v>283</v>
      </c>
      <c r="T74" s="16" t="s">
        <v>284</v>
      </c>
      <c r="U74" s="6"/>
    </row>
    <row r="75" ht="35.1" customHeight="1" spans="1:21">
      <c r="A75" s="14" t="s">
        <v>40</v>
      </c>
      <c r="B75" s="14" t="s">
        <v>269</v>
      </c>
      <c r="C75" s="14" t="s">
        <v>25</v>
      </c>
      <c r="D75" s="5"/>
      <c r="E75" s="6"/>
      <c r="F75" s="15" t="s">
        <v>285</v>
      </c>
      <c r="G75" s="15" t="s">
        <v>72</v>
      </c>
      <c r="H75" s="15" t="s">
        <v>286</v>
      </c>
      <c r="I75" s="9">
        <v>69.6</v>
      </c>
      <c r="J75" s="9">
        <v>74.5</v>
      </c>
      <c r="K75" s="9">
        <v>0</v>
      </c>
      <c r="L75" s="9">
        <v>74</v>
      </c>
      <c r="M75" s="9">
        <v>0</v>
      </c>
      <c r="N75" s="9">
        <v>36.195</v>
      </c>
      <c r="O75" s="9"/>
      <c r="P75" s="10">
        <v>0</v>
      </c>
      <c r="Q75" s="9">
        <f t="shared" si="1"/>
        <v>36.195</v>
      </c>
      <c r="R75" s="6" t="s">
        <v>35</v>
      </c>
      <c r="S75" s="13" t="s">
        <v>287</v>
      </c>
      <c r="T75" s="16" t="s">
        <v>36</v>
      </c>
      <c r="U75" s="6"/>
    </row>
    <row r="76" ht="35.1" customHeight="1" spans="1:21">
      <c r="A76" s="14" t="s">
        <v>40</v>
      </c>
      <c r="B76" s="14" t="s">
        <v>288</v>
      </c>
      <c r="C76" s="14" t="s">
        <v>163</v>
      </c>
      <c r="D76" s="14" t="s">
        <v>289</v>
      </c>
      <c r="E76" s="6">
        <v>1</v>
      </c>
      <c r="F76" s="15" t="s">
        <v>290</v>
      </c>
      <c r="G76" s="15" t="s">
        <v>72</v>
      </c>
      <c r="H76" s="15" t="s">
        <v>291</v>
      </c>
      <c r="I76" s="9">
        <v>60.8</v>
      </c>
      <c r="J76" s="9">
        <v>61</v>
      </c>
      <c r="K76" s="9">
        <v>0</v>
      </c>
      <c r="L76" s="9">
        <v>65</v>
      </c>
      <c r="M76" s="9">
        <v>0</v>
      </c>
      <c r="N76" s="9">
        <v>31.06</v>
      </c>
      <c r="O76" s="9"/>
      <c r="P76" s="10">
        <v>78.12</v>
      </c>
      <c r="Q76" s="9">
        <f t="shared" si="1"/>
        <v>70.12</v>
      </c>
      <c r="R76" s="6" t="s">
        <v>30</v>
      </c>
      <c r="S76" s="13" t="s">
        <v>31</v>
      </c>
      <c r="T76" s="16" t="s">
        <v>36</v>
      </c>
      <c r="U76" s="6"/>
    </row>
    <row r="77" ht="35.1" customHeight="1" spans="1:21">
      <c r="A77" s="14" t="s">
        <v>40</v>
      </c>
      <c r="B77" s="14" t="s">
        <v>288</v>
      </c>
      <c r="C77" s="14" t="s">
        <v>163</v>
      </c>
      <c r="D77" s="5"/>
      <c r="E77" s="6"/>
      <c r="F77" s="15" t="s">
        <v>292</v>
      </c>
      <c r="G77" s="15" t="s">
        <v>72</v>
      </c>
      <c r="H77" s="15" t="s">
        <v>293</v>
      </c>
      <c r="I77" s="9">
        <v>59.2</v>
      </c>
      <c r="J77" s="9">
        <v>61.5</v>
      </c>
      <c r="K77" s="9">
        <v>0</v>
      </c>
      <c r="L77" s="9">
        <v>60</v>
      </c>
      <c r="M77" s="9">
        <v>0</v>
      </c>
      <c r="N77" s="9">
        <v>30.065</v>
      </c>
      <c r="O77" s="9"/>
      <c r="P77" s="10">
        <v>71.52</v>
      </c>
      <c r="Q77" s="9">
        <f t="shared" si="1"/>
        <v>65.825</v>
      </c>
      <c r="R77" s="6" t="s">
        <v>35</v>
      </c>
      <c r="S77" s="13" t="s">
        <v>294</v>
      </c>
      <c r="T77" s="16" t="s">
        <v>36</v>
      </c>
      <c r="U77" s="6"/>
    </row>
    <row r="78" ht="35.1" customHeight="1" spans="1:21">
      <c r="A78" s="14" t="s">
        <v>40</v>
      </c>
      <c r="B78" s="14" t="s">
        <v>288</v>
      </c>
      <c r="C78" s="14" t="s">
        <v>163</v>
      </c>
      <c r="D78" s="5"/>
      <c r="E78" s="6"/>
      <c r="F78" s="15" t="s">
        <v>295</v>
      </c>
      <c r="G78" s="15" t="s">
        <v>72</v>
      </c>
      <c r="H78" s="15" t="s">
        <v>296</v>
      </c>
      <c r="I78" s="9">
        <v>56</v>
      </c>
      <c r="J78" s="9">
        <v>66</v>
      </c>
      <c r="K78" s="9">
        <v>0</v>
      </c>
      <c r="L78" s="9">
        <v>58</v>
      </c>
      <c r="M78" s="9">
        <v>0</v>
      </c>
      <c r="N78" s="9">
        <v>29.8</v>
      </c>
      <c r="O78" s="9"/>
      <c r="P78" s="10">
        <v>0</v>
      </c>
      <c r="Q78" s="9">
        <f t="shared" si="1"/>
        <v>29.8</v>
      </c>
      <c r="R78" s="6" t="s">
        <v>35</v>
      </c>
      <c r="S78" s="13" t="s">
        <v>31</v>
      </c>
      <c r="T78" s="16" t="s">
        <v>297</v>
      </c>
      <c r="U78" s="6"/>
    </row>
    <row r="79" ht="35.1" customHeight="1" spans="1:21">
      <c r="A79" s="14" t="s">
        <v>40</v>
      </c>
      <c r="B79" s="14" t="s">
        <v>288</v>
      </c>
      <c r="C79" s="14" t="s">
        <v>298</v>
      </c>
      <c r="D79" s="14" t="s">
        <v>299</v>
      </c>
      <c r="E79" s="6">
        <v>1</v>
      </c>
      <c r="F79" s="15" t="s">
        <v>300</v>
      </c>
      <c r="G79" s="15" t="s">
        <v>28</v>
      </c>
      <c r="H79" s="15" t="s">
        <v>301</v>
      </c>
      <c r="I79" s="9">
        <v>71.2</v>
      </c>
      <c r="J79" s="9">
        <v>70</v>
      </c>
      <c r="K79" s="9">
        <v>0</v>
      </c>
      <c r="L79" s="9">
        <v>73</v>
      </c>
      <c r="M79" s="9">
        <v>0</v>
      </c>
      <c r="N79" s="9">
        <v>35.69</v>
      </c>
      <c r="O79" s="9"/>
      <c r="P79" s="10">
        <v>82.4</v>
      </c>
      <c r="Q79" s="9">
        <f t="shared" si="1"/>
        <v>76.89</v>
      </c>
      <c r="R79" s="6" t="s">
        <v>30</v>
      </c>
      <c r="S79" s="13" t="s">
        <v>302</v>
      </c>
      <c r="T79" s="16" t="s">
        <v>36</v>
      </c>
      <c r="U79" s="6"/>
    </row>
    <row r="80" ht="35.1" customHeight="1" spans="1:21">
      <c r="A80" s="14" t="s">
        <v>40</v>
      </c>
      <c r="B80" s="14" t="s">
        <v>288</v>
      </c>
      <c r="C80" s="14" t="s">
        <v>298</v>
      </c>
      <c r="D80" s="5"/>
      <c r="E80" s="6"/>
      <c r="F80" s="15" t="s">
        <v>303</v>
      </c>
      <c r="G80" s="15" t="s">
        <v>28</v>
      </c>
      <c r="H80" s="15" t="s">
        <v>304</v>
      </c>
      <c r="I80" s="9">
        <v>66.4</v>
      </c>
      <c r="J80" s="9">
        <v>71.5</v>
      </c>
      <c r="K80" s="9">
        <v>0</v>
      </c>
      <c r="L80" s="9">
        <v>71</v>
      </c>
      <c r="M80" s="9">
        <v>0</v>
      </c>
      <c r="N80" s="9">
        <v>34.655</v>
      </c>
      <c r="O80" s="9"/>
      <c r="P80" s="10">
        <v>81.38</v>
      </c>
      <c r="Q80" s="9">
        <f t="shared" si="1"/>
        <v>75.345</v>
      </c>
      <c r="R80" s="6" t="s">
        <v>30</v>
      </c>
      <c r="S80" s="13" t="s">
        <v>55</v>
      </c>
      <c r="T80" s="16" t="s">
        <v>36</v>
      </c>
      <c r="U80" s="6"/>
    </row>
    <row r="81" ht="35.1" customHeight="1" spans="1:21">
      <c r="A81" s="14" t="s">
        <v>40</v>
      </c>
      <c r="B81" s="14" t="s">
        <v>288</v>
      </c>
      <c r="C81" s="14" t="s">
        <v>298</v>
      </c>
      <c r="D81" s="5"/>
      <c r="E81" s="6"/>
      <c r="F81" s="15" t="s">
        <v>305</v>
      </c>
      <c r="G81" s="15" t="s">
        <v>28</v>
      </c>
      <c r="H81" s="15" t="s">
        <v>306</v>
      </c>
      <c r="I81" s="9">
        <v>74.4</v>
      </c>
      <c r="J81" s="9">
        <v>61</v>
      </c>
      <c r="K81" s="9">
        <v>0</v>
      </c>
      <c r="L81" s="9">
        <v>65</v>
      </c>
      <c r="M81" s="9">
        <v>0</v>
      </c>
      <c r="N81" s="9">
        <v>33.78</v>
      </c>
      <c r="O81" s="9"/>
      <c r="P81" s="10">
        <v>81.44</v>
      </c>
      <c r="Q81" s="9">
        <f t="shared" si="1"/>
        <v>74.5</v>
      </c>
      <c r="R81" s="6" t="s">
        <v>30</v>
      </c>
      <c r="S81" s="13" t="s">
        <v>147</v>
      </c>
      <c r="T81" s="16" t="s">
        <v>307</v>
      </c>
      <c r="U81" s="6"/>
    </row>
    <row r="82" ht="35.1" customHeight="1" spans="1:21">
      <c r="A82" s="14" t="s">
        <v>40</v>
      </c>
      <c r="B82" s="14" t="s">
        <v>288</v>
      </c>
      <c r="C82" s="14" t="s">
        <v>175</v>
      </c>
      <c r="D82" s="14" t="s">
        <v>308</v>
      </c>
      <c r="E82" s="6">
        <v>1</v>
      </c>
      <c r="F82" s="15" t="s">
        <v>309</v>
      </c>
      <c r="G82" s="15" t="s">
        <v>28</v>
      </c>
      <c r="H82" s="15" t="s">
        <v>310</v>
      </c>
      <c r="I82" s="9">
        <v>57.6</v>
      </c>
      <c r="J82" s="9">
        <v>65.5</v>
      </c>
      <c r="K82" s="9">
        <v>0</v>
      </c>
      <c r="L82" s="9">
        <v>73</v>
      </c>
      <c r="M82" s="9">
        <v>0</v>
      </c>
      <c r="N82" s="9">
        <v>32.295</v>
      </c>
      <c r="O82" s="9"/>
      <c r="P82" s="10">
        <v>79.3</v>
      </c>
      <c r="Q82" s="9">
        <f t="shared" si="1"/>
        <v>71.945</v>
      </c>
      <c r="R82" s="6" t="s">
        <v>30</v>
      </c>
      <c r="S82" s="13" t="s">
        <v>61</v>
      </c>
      <c r="T82" s="16" t="s">
        <v>311</v>
      </c>
      <c r="U82" s="6"/>
    </row>
    <row r="83" ht="35.1" customHeight="1" spans="1:21">
      <c r="A83" s="14" t="s">
        <v>40</v>
      </c>
      <c r="B83" s="14" t="s">
        <v>288</v>
      </c>
      <c r="C83" s="14" t="s">
        <v>175</v>
      </c>
      <c r="D83" s="5"/>
      <c r="E83" s="6"/>
      <c r="F83" s="15" t="s">
        <v>312</v>
      </c>
      <c r="G83" s="15" t="s">
        <v>28</v>
      </c>
      <c r="H83" s="15" t="s">
        <v>313</v>
      </c>
      <c r="I83" s="9">
        <v>61.6</v>
      </c>
      <c r="J83" s="9">
        <v>59.5</v>
      </c>
      <c r="K83" s="9">
        <v>0</v>
      </c>
      <c r="L83" s="9">
        <v>70</v>
      </c>
      <c r="M83" s="9">
        <v>0</v>
      </c>
      <c r="N83" s="9">
        <v>31.745</v>
      </c>
      <c r="O83" s="9"/>
      <c r="P83" s="10">
        <v>80.2</v>
      </c>
      <c r="Q83" s="9">
        <f t="shared" si="1"/>
        <v>71.845</v>
      </c>
      <c r="R83" s="6" t="s">
        <v>30</v>
      </c>
      <c r="S83" s="13" t="s">
        <v>151</v>
      </c>
      <c r="T83" s="16" t="s">
        <v>314</v>
      </c>
      <c r="U83" s="6"/>
    </row>
    <row r="84" ht="35.1" customHeight="1" spans="1:21">
      <c r="A84" s="14" t="s">
        <v>40</v>
      </c>
      <c r="B84" s="14" t="s">
        <v>288</v>
      </c>
      <c r="C84" s="14" t="s">
        <v>175</v>
      </c>
      <c r="D84" s="5"/>
      <c r="E84" s="6"/>
      <c r="F84" s="15" t="s">
        <v>315</v>
      </c>
      <c r="G84" s="15" t="s">
        <v>28</v>
      </c>
      <c r="H84" s="15" t="s">
        <v>316</v>
      </c>
      <c r="I84" s="9">
        <v>55.2</v>
      </c>
      <c r="J84" s="9">
        <v>69</v>
      </c>
      <c r="K84" s="9">
        <v>0</v>
      </c>
      <c r="L84" s="9">
        <v>60</v>
      </c>
      <c r="M84" s="9">
        <v>0</v>
      </c>
      <c r="N84" s="9">
        <v>30.39</v>
      </c>
      <c r="O84" s="9"/>
      <c r="P84" s="10">
        <v>0</v>
      </c>
      <c r="Q84" s="9">
        <f t="shared" si="1"/>
        <v>30.39</v>
      </c>
      <c r="R84" s="6" t="s">
        <v>35</v>
      </c>
      <c r="S84" s="13" t="s">
        <v>317</v>
      </c>
      <c r="T84" s="16" t="s">
        <v>36</v>
      </c>
      <c r="U84" s="6"/>
    </row>
    <row r="85" ht="35.1" customHeight="1" spans="1:21">
      <c r="A85" s="14" t="s">
        <v>40</v>
      </c>
      <c r="B85" s="14" t="s">
        <v>288</v>
      </c>
      <c r="C85" s="14" t="s">
        <v>42</v>
      </c>
      <c r="D85" s="14" t="s">
        <v>318</v>
      </c>
      <c r="E85" s="6">
        <v>3</v>
      </c>
      <c r="F85" s="15" t="s">
        <v>319</v>
      </c>
      <c r="G85" s="15" t="s">
        <v>28</v>
      </c>
      <c r="H85" s="15" t="s">
        <v>320</v>
      </c>
      <c r="I85" s="9">
        <v>67.2</v>
      </c>
      <c r="J85" s="9">
        <v>60</v>
      </c>
      <c r="K85" s="9">
        <v>0</v>
      </c>
      <c r="L85" s="9">
        <v>71</v>
      </c>
      <c r="M85" s="9">
        <v>0</v>
      </c>
      <c r="N85" s="9">
        <v>33.09</v>
      </c>
      <c r="O85" s="9"/>
      <c r="P85" s="10">
        <v>84.6</v>
      </c>
      <c r="Q85" s="9">
        <f t="shared" si="1"/>
        <v>75.39</v>
      </c>
      <c r="R85" s="6" t="s">
        <v>54</v>
      </c>
      <c r="S85" s="13" t="s">
        <v>321</v>
      </c>
      <c r="T85" s="16" t="s">
        <v>322</v>
      </c>
      <c r="U85" s="6"/>
    </row>
    <row r="86" ht="35.1" customHeight="1" spans="1:21">
      <c r="A86" s="14" t="s">
        <v>40</v>
      </c>
      <c r="B86" s="14" t="s">
        <v>288</v>
      </c>
      <c r="C86" s="14" t="s">
        <v>42</v>
      </c>
      <c r="D86" s="5"/>
      <c r="E86" s="6"/>
      <c r="F86" s="15" t="s">
        <v>323</v>
      </c>
      <c r="G86" s="15" t="s">
        <v>28</v>
      </c>
      <c r="H86" s="15" t="s">
        <v>324</v>
      </c>
      <c r="I86" s="9">
        <v>59.2</v>
      </c>
      <c r="J86" s="9">
        <v>71.5</v>
      </c>
      <c r="K86" s="9">
        <v>0</v>
      </c>
      <c r="L86" s="9">
        <v>76</v>
      </c>
      <c r="M86" s="9">
        <v>0</v>
      </c>
      <c r="N86" s="9">
        <v>33.965</v>
      </c>
      <c r="O86" s="9"/>
      <c r="P86" s="10">
        <v>82.7</v>
      </c>
      <c r="Q86" s="9">
        <f t="shared" si="1"/>
        <v>75.315</v>
      </c>
      <c r="R86" s="6" t="s">
        <v>30</v>
      </c>
      <c r="S86" s="13" t="s">
        <v>325</v>
      </c>
      <c r="T86" s="16" t="s">
        <v>36</v>
      </c>
      <c r="U86" s="6"/>
    </row>
    <row r="87" ht="35.1" customHeight="1" spans="1:21">
      <c r="A87" s="14" t="s">
        <v>40</v>
      </c>
      <c r="B87" s="14" t="s">
        <v>288</v>
      </c>
      <c r="C87" s="14" t="s">
        <v>42</v>
      </c>
      <c r="D87" s="5"/>
      <c r="E87" s="6"/>
      <c r="F87" s="15" t="s">
        <v>326</v>
      </c>
      <c r="G87" s="15" t="s">
        <v>28</v>
      </c>
      <c r="H87" s="15" t="s">
        <v>327</v>
      </c>
      <c r="I87" s="9">
        <v>58.4</v>
      </c>
      <c r="J87" s="9">
        <v>71.5</v>
      </c>
      <c r="K87" s="9">
        <v>0</v>
      </c>
      <c r="L87" s="9">
        <v>72</v>
      </c>
      <c r="M87" s="9">
        <v>0</v>
      </c>
      <c r="N87" s="9">
        <v>33.205</v>
      </c>
      <c r="O87" s="9"/>
      <c r="P87" s="10">
        <v>83.52</v>
      </c>
      <c r="Q87" s="9">
        <f t="shared" si="1"/>
        <v>74.965</v>
      </c>
      <c r="R87" s="6" t="s">
        <v>30</v>
      </c>
      <c r="S87" s="13" t="s">
        <v>328</v>
      </c>
      <c r="T87" s="16" t="s">
        <v>329</v>
      </c>
      <c r="U87" s="6"/>
    </row>
    <row r="88" ht="35.1" customHeight="1" spans="1:21">
      <c r="A88" s="14" t="s">
        <v>40</v>
      </c>
      <c r="B88" s="14" t="s">
        <v>288</v>
      </c>
      <c r="C88" s="14" t="s">
        <v>42</v>
      </c>
      <c r="D88" s="5"/>
      <c r="E88" s="6"/>
      <c r="F88" s="15" t="s">
        <v>330</v>
      </c>
      <c r="G88" s="15" t="s">
        <v>28</v>
      </c>
      <c r="H88" s="15" t="s">
        <v>331</v>
      </c>
      <c r="I88" s="9">
        <v>66.4</v>
      </c>
      <c r="J88" s="9">
        <v>70</v>
      </c>
      <c r="K88" s="9">
        <v>0</v>
      </c>
      <c r="L88" s="9">
        <v>66</v>
      </c>
      <c r="M88" s="9">
        <v>0</v>
      </c>
      <c r="N88" s="9">
        <v>33.68</v>
      </c>
      <c r="O88" s="9"/>
      <c r="P88" s="10">
        <v>82.1</v>
      </c>
      <c r="Q88" s="9">
        <f t="shared" si="1"/>
        <v>74.73</v>
      </c>
      <c r="R88" s="6" t="s">
        <v>30</v>
      </c>
      <c r="S88" s="13" t="s">
        <v>87</v>
      </c>
      <c r="T88" s="16" t="s">
        <v>332</v>
      </c>
      <c r="U88" s="6"/>
    </row>
    <row r="89" ht="35.1" customHeight="1" spans="1:21">
      <c r="A89" s="14" t="s">
        <v>40</v>
      </c>
      <c r="B89" s="14" t="s">
        <v>288</v>
      </c>
      <c r="C89" s="14" t="s">
        <v>42</v>
      </c>
      <c r="D89" s="5"/>
      <c r="E89" s="6"/>
      <c r="F89" s="15" t="s">
        <v>333</v>
      </c>
      <c r="G89" s="15" t="s">
        <v>28</v>
      </c>
      <c r="H89" s="15" t="s">
        <v>334</v>
      </c>
      <c r="I89" s="9">
        <v>74.4</v>
      </c>
      <c r="J89" s="9">
        <v>62</v>
      </c>
      <c r="K89" s="9">
        <v>0</v>
      </c>
      <c r="L89" s="9">
        <v>63</v>
      </c>
      <c r="M89" s="9">
        <v>0</v>
      </c>
      <c r="N89" s="9">
        <v>33.63</v>
      </c>
      <c r="O89" s="9"/>
      <c r="P89" s="10">
        <v>79.8</v>
      </c>
      <c r="Q89" s="9">
        <f t="shared" si="1"/>
        <v>73.53</v>
      </c>
      <c r="R89" s="6" t="s">
        <v>30</v>
      </c>
      <c r="S89" s="13" t="s">
        <v>321</v>
      </c>
      <c r="T89" s="16" t="s">
        <v>335</v>
      </c>
      <c r="U89" s="6"/>
    </row>
    <row r="90" ht="35.1" customHeight="1" spans="1:21">
      <c r="A90" s="14" t="s">
        <v>40</v>
      </c>
      <c r="B90" s="14" t="s">
        <v>288</v>
      </c>
      <c r="C90" s="14" t="s">
        <v>42</v>
      </c>
      <c r="D90" s="5"/>
      <c r="E90" s="6"/>
      <c r="F90" s="15" t="s">
        <v>336</v>
      </c>
      <c r="G90" s="15" t="s">
        <v>28</v>
      </c>
      <c r="H90" s="15" t="s">
        <v>337</v>
      </c>
      <c r="I90" s="9">
        <v>70.4</v>
      </c>
      <c r="J90" s="9">
        <v>62</v>
      </c>
      <c r="K90" s="9">
        <v>0</v>
      </c>
      <c r="L90" s="9">
        <v>71</v>
      </c>
      <c r="M90" s="9">
        <v>0</v>
      </c>
      <c r="N90" s="9">
        <v>34.03</v>
      </c>
      <c r="O90" s="9"/>
      <c r="P90" s="10">
        <v>76.4</v>
      </c>
      <c r="Q90" s="9">
        <f t="shared" si="1"/>
        <v>72.23</v>
      </c>
      <c r="R90" s="6" t="s">
        <v>30</v>
      </c>
      <c r="S90" s="13" t="s">
        <v>256</v>
      </c>
      <c r="T90" s="16" t="s">
        <v>338</v>
      </c>
      <c r="U90" s="6"/>
    </row>
    <row r="91" ht="35.1" customHeight="1" spans="1:21">
      <c r="A91" s="14" t="s">
        <v>40</v>
      </c>
      <c r="B91" s="14" t="s">
        <v>288</v>
      </c>
      <c r="C91" s="14" t="s">
        <v>42</v>
      </c>
      <c r="D91" s="5"/>
      <c r="E91" s="6"/>
      <c r="F91" s="15" t="s">
        <v>339</v>
      </c>
      <c r="G91" s="15" t="s">
        <v>28</v>
      </c>
      <c r="H91" s="15" t="s">
        <v>340</v>
      </c>
      <c r="I91" s="9">
        <v>57.6</v>
      </c>
      <c r="J91" s="9">
        <v>73</v>
      </c>
      <c r="K91" s="9">
        <v>0</v>
      </c>
      <c r="L91" s="9">
        <v>75</v>
      </c>
      <c r="M91" s="9">
        <v>0</v>
      </c>
      <c r="N91" s="9">
        <v>33.72</v>
      </c>
      <c r="O91" s="9"/>
      <c r="P91" s="10">
        <v>75.7</v>
      </c>
      <c r="Q91" s="9">
        <f t="shared" si="1"/>
        <v>71.57</v>
      </c>
      <c r="R91" s="6" t="s">
        <v>30</v>
      </c>
      <c r="S91" s="13" t="s">
        <v>341</v>
      </c>
      <c r="T91" s="16" t="s">
        <v>342</v>
      </c>
      <c r="U91" s="6"/>
    </row>
    <row r="92" ht="35.1" customHeight="1" spans="1:21">
      <c r="A92" s="14" t="s">
        <v>40</v>
      </c>
      <c r="B92" s="14" t="s">
        <v>288</v>
      </c>
      <c r="C92" s="14" t="s">
        <v>42</v>
      </c>
      <c r="D92" s="5"/>
      <c r="E92" s="6"/>
      <c r="F92" s="15" t="s">
        <v>343</v>
      </c>
      <c r="G92" s="15" t="s">
        <v>28</v>
      </c>
      <c r="H92" s="15" t="s">
        <v>344</v>
      </c>
      <c r="I92" s="9">
        <v>68</v>
      </c>
      <c r="J92" s="9">
        <v>64</v>
      </c>
      <c r="K92" s="9">
        <v>0</v>
      </c>
      <c r="L92" s="9">
        <v>66</v>
      </c>
      <c r="M92" s="9">
        <v>0</v>
      </c>
      <c r="N92" s="9">
        <v>33.1</v>
      </c>
      <c r="O92" s="9"/>
      <c r="P92" s="10">
        <v>71.8</v>
      </c>
      <c r="Q92" s="9">
        <f t="shared" si="1"/>
        <v>69</v>
      </c>
      <c r="R92" s="6" t="s">
        <v>35</v>
      </c>
      <c r="S92" s="13" t="s">
        <v>345</v>
      </c>
      <c r="T92" s="16" t="s">
        <v>346</v>
      </c>
      <c r="U92" s="6"/>
    </row>
    <row r="93" ht="35.1" customHeight="1" spans="1:21">
      <c r="A93" s="14" t="s">
        <v>40</v>
      </c>
      <c r="B93" s="14" t="s">
        <v>288</v>
      </c>
      <c r="C93" s="14" t="s">
        <v>42</v>
      </c>
      <c r="D93" s="5"/>
      <c r="E93" s="6"/>
      <c r="F93" s="15" t="s">
        <v>347</v>
      </c>
      <c r="G93" s="15" t="s">
        <v>28</v>
      </c>
      <c r="H93" s="15" t="s">
        <v>348</v>
      </c>
      <c r="I93" s="9">
        <v>64</v>
      </c>
      <c r="J93" s="9">
        <v>62.5</v>
      </c>
      <c r="K93" s="9">
        <v>0</v>
      </c>
      <c r="L93" s="9">
        <v>79</v>
      </c>
      <c r="M93" s="9">
        <v>0</v>
      </c>
      <c r="N93" s="9">
        <v>34.025</v>
      </c>
      <c r="O93" s="9"/>
      <c r="P93" s="10">
        <v>0</v>
      </c>
      <c r="Q93" s="9">
        <f t="shared" si="1"/>
        <v>34.025</v>
      </c>
      <c r="R93" s="6" t="s">
        <v>35</v>
      </c>
      <c r="S93" s="13" t="s">
        <v>349</v>
      </c>
      <c r="T93" s="16" t="s">
        <v>350</v>
      </c>
      <c r="U93" s="6"/>
    </row>
    <row r="94" ht="35.1" customHeight="1" spans="1:21">
      <c r="A94" s="14" t="s">
        <v>40</v>
      </c>
      <c r="B94" s="14" t="s">
        <v>288</v>
      </c>
      <c r="C94" s="14" t="s">
        <v>57</v>
      </c>
      <c r="D94" s="14" t="s">
        <v>351</v>
      </c>
      <c r="E94" s="6">
        <v>3</v>
      </c>
      <c r="F94" s="15" t="s">
        <v>352</v>
      </c>
      <c r="G94" s="15" t="s">
        <v>28</v>
      </c>
      <c r="H94" s="15" t="s">
        <v>353</v>
      </c>
      <c r="I94" s="9">
        <v>70.4</v>
      </c>
      <c r="J94" s="9">
        <v>67.5</v>
      </c>
      <c r="K94" s="9">
        <v>0</v>
      </c>
      <c r="L94" s="9">
        <v>69</v>
      </c>
      <c r="M94" s="9">
        <v>0</v>
      </c>
      <c r="N94" s="9">
        <v>34.555</v>
      </c>
      <c r="O94" s="9"/>
      <c r="P94" s="10">
        <v>81.9</v>
      </c>
      <c r="Q94" s="9">
        <f t="shared" si="1"/>
        <v>75.505</v>
      </c>
      <c r="R94" s="6" t="s">
        <v>30</v>
      </c>
      <c r="S94" s="13" t="s">
        <v>61</v>
      </c>
      <c r="T94" s="16" t="s">
        <v>36</v>
      </c>
      <c r="U94" s="6"/>
    </row>
    <row r="95" ht="35.1" customHeight="1" spans="1:21">
      <c r="A95" s="14" t="s">
        <v>40</v>
      </c>
      <c r="B95" s="14" t="s">
        <v>288</v>
      </c>
      <c r="C95" s="14" t="s">
        <v>57</v>
      </c>
      <c r="D95" s="5"/>
      <c r="E95" s="6"/>
      <c r="F95" s="15" t="s">
        <v>354</v>
      </c>
      <c r="G95" s="15" t="s">
        <v>28</v>
      </c>
      <c r="H95" s="15" t="s">
        <v>355</v>
      </c>
      <c r="I95" s="9">
        <v>68</v>
      </c>
      <c r="J95" s="9">
        <v>67</v>
      </c>
      <c r="K95" s="9">
        <v>0</v>
      </c>
      <c r="L95" s="9">
        <v>78</v>
      </c>
      <c r="M95" s="9">
        <v>0</v>
      </c>
      <c r="N95" s="9">
        <v>35.35</v>
      </c>
      <c r="O95" s="9"/>
      <c r="P95" s="10">
        <v>79.4</v>
      </c>
      <c r="Q95" s="9">
        <f t="shared" si="1"/>
        <v>75.05</v>
      </c>
      <c r="R95" s="6" t="s">
        <v>30</v>
      </c>
      <c r="S95" s="13" t="s">
        <v>356</v>
      </c>
      <c r="T95" s="16" t="s">
        <v>36</v>
      </c>
      <c r="U95" s="6"/>
    </row>
    <row r="96" ht="35.1" customHeight="1" spans="1:21">
      <c r="A96" s="14" t="s">
        <v>40</v>
      </c>
      <c r="B96" s="14" t="s">
        <v>288</v>
      </c>
      <c r="C96" s="14" t="s">
        <v>57</v>
      </c>
      <c r="D96" s="5"/>
      <c r="E96" s="6"/>
      <c r="F96" s="15" t="s">
        <v>357</v>
      </c>
      <c r="G96" s="15" t="s">
        <v>28</v>
      </c>
      <c r="H96" s="15" t="s">
        <v>358</v>
      </c>
      <c r="I96" s="9">
        <v>62.4</v>
      </c>
      <c r="J96" s="9">
        <v>66.5</v>
      </c>
      <c r="K96" s="9">
        <v>0</v>
      </c>
      <c r="L96" s="9">
        <v>69</v>
      </c>
      <c r="M96" s="9">
        <v>0</v>
      </c>
      <c r="N96" s="9">
        <v>32.805</v>
      </c>
      <c r="O96" s="9"/>
      <c r="P96" s="10">
        <v>83.5</v>
      </c>
      <c r="Q96" s="9">
        <f t="shared" si="1"/>
        <v>74.555</v>
      </c>
      <c r="R96" s="6" t="s">
        <v>30</v>
      </c>
      <c r="S96" s="13" t="s">
        <v>359</v>
      </c>
      <c r="T96" s="16" t="s">
        <v>36</v>
      </c>
      <c r="U96" s="6"/>
    </row>
    <row r="97" ht="35.1" customHeight="1" spans="1:21">
      <c r="A97" s="14" t="s">
        <v>40</v>
      </c>
      <c r="B97" s="14" t="s">
        <v>288</v>
      </c>
      <c r="C97" s="14" t="s">
        <v>57</v>
      </c>
      <c r="D97" s="5"/>
      <c r="E97" s="6"/>
      <c r="F97" s="15" t="s">
        <v>360</v>
      </c>
      <c r="G97" s="15" t="s">
        <v>28</v>
      </c>
      <c r="H97" s="15" t="s">
        <v>361</v>
      </c>
      <c r="I97" s="9">
        <v>66.4</v>
      </c>
      <c r="J97" s="9">
        <v>61</v>
      </c>
      <c r="K97" s="9">
        <v>0</v>
      </c>
      <c r="L97" s="9">
        <v>69</v>
      </c>
      <c r="M97" s="9">
        <v>0</v>
      </c>
      <c r="N97" s="9">
        <v>32.78</v>
      </c>
      <c r="O97" s="9"/>
      <c r="P97" s="10">
        <v>81.2</v>
      </c>
      <c r="Q97" s="9">
        <f t="shared" si="1"/>
        <v>73.38</v>
      </c>
      <c r="R97" s="6" t="s">
        <v>54</v>
      </c>
      <c r="S97" s="13" t="s">
        <v>362</v>
      </c>
      <c r="T97" s="16" t="s">
        <v>36</v>
      </c>
      <c r="U97" s="6"/>
    </row>
    <row r="98" ht="35.1" customHeight="1" spans="1:21">
      <c r="A98" s="14" t="s">
        <v>40</v>
      </c>
      <c r="B98" s="14" t="s">
        <v>288</v>
      </c>
      <c r="C98" s="14" t="s">
        <v>57</v>
      </c>
      <c r="D98" s="5"/>
      <c r="E98" s="6"/>
      <c r="F98" s="15" t="s">
        <v>363</v>
      </c>
      <c r="G98" s="15" t="s">
        <v>28</v>
      </c>
      <c r="H98" s="15" t="s">
        <v>364</v>
      </c>
      <c r="I98" s="9">
        <v>62.4</v>
      </c>
      <c r="J98" s="9">
        <v>58</v>
      </c>
      <c r="K98" s="9">
        <v>0</v>
      </c>
      <c r="L98" s="9">
        <v>72</v>
      </c>
      <c r="M98" s="9">
        <v>0</v>
      </c>
      <c r="N98" s="9">
        <v>31.98</v>
      </c>
      <c r="O98" s="9"/>
      <c r="P98" s="10">
        <v>81.5</v>
      </c>
      <c r="Q98" s="9">
        <f t="shared" si="1"/>
        <v>72.73</v>
      </c>
      <c r="R98" s="6" t="s">
        <v>30</v>
      </c>
      <c r="S98" s="13" t="s">
        <v>365</v>
      </c>
      <c r="T98" s="16" t="s">
        <v>366</v>
      </c>
      <c r="U98" s="6"/>
    </row>
    <row r="99" ht="35.1" customHeight="1" spans="1:21">
      <c r="A99" s="14" t="s">
        <v>40</v>
      </c>
      <c r="B99" s="14" t="s">
        <v>288</v>
      </c>
      <c r="C99" s="14" t="s">
        <v>57</v>
      </c>
      <c r="D99" s="5"/>
      <c r="E99" s="6"/>
      <c r="F99" s="15" t="s">
        <v>367</v>
      </c>
      <c r="G99" s="15" t="s">
        <v>28</v>
      </c>
      <c r="H99" s="15" t="s">
        <v>368</v>
      </c>
      <c r="I99" s="9">
        <v>60</v>
      </c>
      <c r="J99" s="9">
        <v>67.5</v>
      </c>
      <c r="K99" s="9">
        <v>0</v>
      </c>
      <c r="L99" s="9">
        <v>64</v>
      </c>
      <c r="M99" s="9">
        <v>0</v>
      </c>
      <c r="N99" s="9">
        <v>31.725</v>
      </c>
      <c r="O99" s="9"/>
      <c r="P99" s="10">
        <v>81.8</v>
      </c>
      <c r="Q99" s="9">
        <f t="shared" si="1"/>
        <v>72.625</v>
      </c>
      <c r="R99" s="6" t="s">
        <v>30</v>
      </c>
      <c r="S99" s="13" t="s">
        <v>369</v>
      </c>
      <c r="T99" s="16" t="s">
        <v>36</v>
      </c>
      <c r="U99" s="6"/>
    </row>
    <row r="100" ht="35.1" customHeight="1" spans="1:21">
      <c r="A100" s="14" t="s">
        <v>40</v>
      </c>
      <c r="B100" s="14" t="s">
        <v>288</v>
      </c>
      <c r="C100" s="14" t="s">
        <v>57</v>
      </c>
      <c r="D100" s="5"/>
      <c r="E100" s="6"/>
      <c r="F100" s="15" t="s">
        <v>370</v>
      </c>
      <c r="G100" s="15" t="s">
        <v>28</v>
      </c>
      <c r="H100" s="15" t="s">
        <v>371</v>
      </c>
      <c r="I100" s="9">
        <v>67.2</v>
      </c>
      <c r="J100" s="9">
        <v>57.5</v>
      </c>
      <c r="K100" s="9">
        <v>0</v>
      </c>
      <c r="L100" s="9">
        <v>70</v>
      </c>
      <c r="M100" s="9">
        <v>0</v>
      </c>
      <c r="N100" s="9">
        <v>32.565</v>
      </c>
      <c r="O100" s="9"/>
      <c r="P100" s="10">
        <v>78.7</v>
      </c>
      <c r="Q100" s="9">
        <f t="shared" si="1"/>
        <v>71.915</v>
      </c>
      <c r="R100" s="6" t="s">
        <v>35</v>
      </c>
      <c r="S100" s="13" t="s">
        <v>161</v>
      </c>
      <c r="T100" s="16" t="s">
        <v>372</v>
      </c>
      <c r="U100" s="6"/>
    </row>
    <row r="101" ht="35.1" customHeight="1" spans="1:21">
      <c r="A101" s="14" t="s">
        <v>40</v>
      </c>
      <c r="B101" s="14" t="s">
        <v>288</v>
      </c>
      <c r="C101" s="14" t="s">
        <v>57</v>
      </c>
      <c r="D101" s="5"/>
      <c r="E101" s="6"/>
      <c r="F101" s="15" t="s">
        <v>373</v>
      </c>
      <c r="G101" s="15" t="s">
        <v>28</v>
      </c>
      <c r="H101" s="15" t="s">
        <v>374</v>
      </c>
      <c r="I101" s="9">
        <v>62.4</v>
      </c>
      <c r="J101" s="9">
        <v>63</v>
      </c>
      <c r="K101" s="9">
        <v>0</v>
      </c>
      <c r="L101" s="9">
        <v>62</v>
      </c>
      <c r="M101" s="9">
        <v>0</v>
      </c>
      <c r="N101" s="9">
        <v>31.23</v>
      </c>
      <c r="O101" s="9"/>
      <c r="P101" s="10">
        <v>79.2</v>
      </c>
      <c r="Q101" s="9">
        <f t="shared" si="1"/>
        <v>70.83</v>
      </c>
      <c r="R101" s="6" t="s">
        <v>54</v>
      </c>
      <c r="S101" s="13" t="s">
        <v>87</v>
      </c>
      <c r="T101" s="16" t="s">
        <v>375</v>
      </c>
      <c r="U101" s="6"/>
    </row>
    <row r="102" ht="35.1" customHeight="1" spans="1:21">
      <c r="A102" s="14" t="s">
        <v>40</v>
      </c>
      <c r="B102" s="14" t="s">
        <v>288</v>
      </c>
      <c r="C102" s="14" t="s">
        <v>57</v>
      </c>
      <c r="D102" s="5"/>
      <c r="E102" s="6"/>
      <c r="F102" s="15" t="s">
        <v>376</v>
      </c>
      <c r="G102" s="15" t="s">
        <v>28</v>
      </c>
      <c r="H102" s="15" t="s">
        <v>377</v>
      </c>
      <c r="I102" s="9">
        <v>64.8</v>
      </c>
      <c r="J102" s="9">
        <v>63.5</v>
      </c>
      <c r="K102" s="9">
        <v>0</v>
      </c>
      <c r="L102" s="9">
        <v>60</v>
      </c>
      <c r="M102" s="9">
        <v>0</v>
      </c>
      <c r="N102" s="9">
        <v>31.485</v>
      </c>
      <c r="O102" s="9"/>
      <c r="P102" s="10">
        <v>78.4</v>
      </c>
      <c r="Q102" s="9">
        <f t="shared" si="1"/>
        <v>70.685</v>
      </c>
      <c r="R102" s="6" t="s">
        <v>30</v>
      </c>
      <c r="S102" s="13" t="s">
        <v>378</v>
      </c>
      <c r="T102" s="16" t="s">
        <v>36</v>
      </c>
      <c r="U102" s="6"/>
    </row>
    <row r="103" ht="35.1" customHeight="1" spans="1:21">
      <c r="A103" s="14" t="s">
        <v>40</v>
      </c>
      <c r="B103" s="14" t="s">
        <v>379</v>
      </c>
      <c r="C103" s="14" t="s">
        <v>25</v>
      </c>
      <c r="D103" s="14" t="s">
        <v>380</v>
      </c>
      <c r="E103" s="6">
        <v>1</v>
      </c>
      <c r="F103" s="15" t="s">
        <v>381</v>
      </c>
      <c r="G103" s="15" t="s">
        <v>28</v>
      </c>
      <c r="H103" s="15" t="s">
        <v>382</v>
      </c>
      <c r="I103" s="9">
        <v>60</v>
      </c>
      <c r="J103" s="9">
        <v>68.5</v>
      </c>
      <c r="K103" s="9">
        <v>0</v>
      </c>
      <c r="L103" s="9">
        <v>67</v>
      </c>
      <c r="M103" s="9">
        <v>0</v>
      </c>
      <c r="N103" s="9">
        <v>32.325</v>
      </c>
      <c r="O103" s="9"/>
      <c r="P103" s="10">
        <v>82</v>
      </c>
      <c r="Q103" s="9">
        <f t="shared" si="1"/>
        <v>73.325</v>
      </c>
      <c r="R103" s="6" t="s">
        <v>30</v>
      </c>
      <c r="S103" s="13" t="s">
        <v>383</v>
      </c>
      <c r="T103" s="16" t="s">
        <v>36</v>
      </c>
      <c r="U103" s="6"/>
    </row>
    <row r="104" ht="35.1" customHeight="1" spans="1:21">
      <c r="A104" s="14" t="s">
        <v>40</v>
      </c>
      <c r="B104" s="14" t="s">
        <v>379</v>
      </c>
      <c r="C104" s="14" t="s">
        <v>25</v>
      </c>
      <c r="D104" s="5"/>
      <c r="E104" s="6"/>
      <c r="F104" s="15" t="s">
        <v>384</v>
      </c>
      <c r="G104" s="15" t="s">
        <v>28</v>
      </c>
      <c r="H104" s="15" t="s">
        <v>385</v>
      </c>
      <c r="I104" s="9">
        <v>60.8</v>
      </c>
      <c r="J104" s="9">
        <v>65</v>
      </c>
      <c r="K104" s="9">
        <v>0</v>
      </c>
      <c r="L104" s="9">
        <v>57</v>
      </c>
      <c r="M104" s="9">
        <v>0</v>
      </c>
      <c r="N104" s="9">
        <v>30.46</v>
      </c>
      <c r="O104" s="9"/>
      <c r="P104" s="10">
        <v>82.1</v>
      </c>
      <c r="Q104" s="9">
        <f t="shared" si="1"/>
        <v>71.51</v>
      </c>
      <c r="R104" s="6" t="s">
        <v>30</v>
      </c>
      <c r="S104" s="13" t="s">
        <v>386</v>
      </c>
      <c r="T104" s="16" t="s">
        <v>387</v>
      </c>
      <c r="U104" s="6"/>
    </row>
    <row r="105" ht="35.1" customHeight="1" spans="1:21">
      <c r="A105" s="14" t="s">
        <v>40</v>
      </c>
      <c r="B105" s="14" t="s">
        <v>379</v>
      </c>
      <c r="C105" s="14" t="s">
        <v>25</v>
      </c>
      <c r="D105" s="5"/>
      <c r="E105" s="6"/>
      <c r="F105" s="15" t="s">
        <v>388</v>
      </c>
      <c r="G105" s="15" t="s">
        <v>28</v>
      </c>
      <c r="H105" s="15" t="s">
        <v>389</v>
      </c>
      <c r="I105" s="9">
        <v>60.8</v>
      </c>
      <c r="J105" s="9">
        <v>54.5</v>
      </c>
      <c r="K105" s="9">
        <v>0</v>
      </c>
      <c r="L105" s="9">
        <v>61</v>
      </c>
      <c r="M105" s="9">
        <v>0</v>
      </c>
      <c r="N105" s="9">
        <v>29.485</v>
      </c>
      <c r="O105" s="9"/>
      <c r="P105" s="10">
        <v>77.2</v>
      </c>
      <c r="Q105" s="9">
        <f t="shared" si="1"/>
        <v>68.085</v>
      </c>
      <c r="R105" s="6" t="s">
        <v>30</v>
      </c>
      <c r="S105" s="13" t="s">
        <v>267</v>
      </c>
      <c r="T105" s="16" t="s">
        <v>390</v>
      </c>
      <c r="U105" s="6"/>
    </row>
  </sheetData>
  <mergeCells count="136">
    <mergeCell ref="A1:U1"/>
    <mergeCell ref="H2:N2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8"/>
    <mergeCell ref="A49:A51"/>
    <mergeCell ref="A52:A66"/>
    <mergeCell ref="A67:A69"/>
    <mergeCell ref="A70:A75"/>
    <mergeCell ref="A76:A78"/>
    <mergeCell ref="A79:A81"/>
    <mergeCell ref="A82:A84"/>
    <mergeCell ref="A85:A93"/>
    <mergeCell ref="A94:A102"/>
    <mergeCell ref="A103:A105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8"/>
    <mergeCell ref="B49:B51"/>
    <mergeCell ref="B52:B66"/>
    <mergeCell ref="B67:B69"/>
    <mergeCell ref="B70:B75"/>
    <mergeCell ref="B76:B78"/>
    <mergeCell ref="B79:B81"/>
    <mergeCell ref="B82:B84"/>
    <mergeCell ref="B85:B93"/>
    <mergeCell ref="B94:B102"/>
    <mergeCell ref="B103:B105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8"/>
    <mergeCell ref="C49:C51"/>
    <mergeCell ref="C52:C66"/>
    <mergeCell ref="C67:C69"/>
    <mergeCell ref="C70:C75"/>
    <mergeCell ref="C76:C78"/>
    <mergeCell ref="C79:C81"/>
    <mergeCell ref="C82:C84"/>
    <mergeCell ref="C85:C93"/>
    <mergeCell ref="C94:C102"/>
    <mergeCell ref="C103:C105"/>
    <mergeCell ref="D2:D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8"/>
    <mergeCell ref="D49:D51"/>
    <mergeCell ref="D52:D66"/>
    <mergeCell ref="D67:D69"/>
    <mergeCell ref="D70:D75"/>
    <mergeCell ref="D76:D78"/>
    <mergeCell ref="D79:D81"/>
    <mergeCell ref="D82:D84"/>
    <mergeCell ref="D85:D93"/>
    <mergeCell ref="D94:D102"/>
    <mergeCell ref="D103:D105"/>
    <mergeCell ref="E2:E3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8"/>
    <mergeCell ref="E49:E51"/>
    <mergeCell ref="E52:E66"/>
    <mergeCell ref="E67:E69"/>
    <mergeCell ref="E70:E75"/>
    <mergeCell ref="E76:E78"/>
    <mergeCell ref="E79:E81"/>
    <mergeCell ref="E82:E84"/>
    <mergeCell ref="E85:E93"/>
    <mergeCell ref="E94:E102"/>
    <mergeCell ref="E103:E105"/>
    <mergeCell ref="F2:F3"/>
    <mergeCell ref="G2:G3"/>
    <mergeCell ref="O2:O3"/>
    <mergeCell ref="P2:P3"/>
    <mergeCell ref="Q2:Q3"/>
    <mergeCell ref="R2:R3"/>
    <mergeCell ref="S2:S3"/>
    <mergeCell ref="T2:T3"/>
    <mergeCell ref="U2:U3"/>
  </mergeCells>
  <pageMargins left="0.708661417322835" right="0.708661417322835" top="0.748031496062992" bottom="0.748031496062992" header="0.31496062992126" footer="0.31496062992126"/>
  <pageSetup paperSize="9" scale="4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</cp:lastModifiedBy>
  <dcterms:created xsi:type="dcterms:W3CDTF">2008-09-11T17:22:00Z</dcterms:created>
  <cp:lastPrinted>2020-11-16T03:00:00Z</cp:lastPrinted>
  <dcterms:modified xsi:type="dcterms:W3CDTF">2020-11-16T03:17:21Z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