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正式" sheetId="2" r:id="rId1"/>
    <sheet name="副" sheetId="3" r:id="rId2"/>
  </sheets>
  <definedNames>
    <definedName name="_xlnm._FilterDatabase" localSheetId="0" hidden="1">正式!$A$5:$U$280</definedName>
    <definedName name="_xlnm.Print_Titles" localSheetId="0">正式!$4:$5</definedName>
  </definedNames>
  <calcPr calcId="144525"/>
</workbook>
</file>

<file path=xl/sharedStrings.xml><?xml version="1.0" encoding="utf-8"?>
<sst xmlns="http://schemas.openxmlformats.org/spreadsheetml/2006/main" count="3254" uniqueCount="959">
  <si>
    <t>附件</t>
  </si>
  <si>
    <t>潜江市2020年度考试录用公务员考试成绩折算汇总表</t>
  </si>
  <si>
    <t>招录单位(盖章)：</t>
  </si>
  <si>
    <t>机构
名称</t>
  </si>
  <si>
    <t>招录
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</si>
  <si>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</si>
  <si>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</si>
  <si>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</si>
  <si>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</si>
  <si>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</si>
  <si>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</si>
  <si>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</si>
  <si>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</si>
  <si>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面试
分数</t>
  </si>
  <si>
    <t>面试折算分</t>
  </si>
  <si>
    <t>综合
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</si>
  <si>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</si>
  <si>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</si>
  <si>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</si>
  <si>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</si>
  <si>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</si>
  <si>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</si>
  <si>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</si>
  <si>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</si>
  <si>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</si>
  <si>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潜江</t>
  </si>
  <si>
    <t>中共潜江市委办公室</t>
  </si>
  <si>
    <t>办公室综合岗</t>
  </si>
  <si>
    <t>14230202015001001</t>
  </si>
  <si>
    <t>柴政</t>
  </si>
  <si>
    <t>女</t>
  </si>
  <si>
    <t>142110100514</t>
  </si>
  <si>
    <t>北方工业大学</t>
  </si>
  <si>
    <t>无</t>
  </si>
  <si>
    <t>费思军</t>
  </si>
  <si>
    <t>男</t>
  </si>
  <si>
    <t>142110102915</t>
  </si>
  <si>
    <t>湖北工业大学</t>
  </si>
  <si>
    <t>天门市自然资源和规划局信息中心</t>
  </si>
  <si>
    <t>陈绘旭</t>
  </si>
  <si>
    <t>142110103023</t>
  </si>
  <si>
    <t>商洛学院</t>
  </si>
  <si>
    <t>湖北移动通信有限公司十堰分公司</t>
  </si>
  <si>
    <t>办公室文秘岗</t>
  </si>
  <si>
    <t>14230202015001002</t>
  </si>
  <si>
    <t>段然</t>
  </si>
  <si>
    <t>142110102825</t>
  </si>
  <si>
    <t>武汉纺织大学</t>
  </si>
  <si>
    <t>武汉盘龙城经济开发区第二中学</t>
  </si>
  <si>
    <t>尹峥</t>
  </si>
  <si>
    <t>142110101016</t>
  </si>
  <si>
    <t>合肥工业大学</t>
  </si>
  <si>
    <t>罗婷</t>
  </si>
  <si>
    <t>142110101130</t>
  </si>
  <si>
    <t>东华大学</t>
  </si>
  <si>
    <t>潜江市人民政府办公室</t>
  </si>
  <si>
    <t>政务督查岗</t>
  </si>
  <si>
    <t>14230202015001003</t>
  </si>
  <si>
    <t>邹觅兰</t>
  </si>
  <si>
    <t>142110100822</t>
  </si>
  <si>
    <t>湖北工程学院新技术学院</t>
  </si>
  <si>
    <t>潜江市人民政府政务督查中心</t>
  </si>
  <si>
    <t>汪青</t>
  </si>
  <si>
    <t>142110101803</t>
  </si>
  <si>
    <t>泉州师范学院</t>
  </si>
  <si>
    <t>博乐过滤器材贸易（武汉）有限公司</t>
  </si>
  <si>
    <t>刘文通</t>
  </si>
  <si>
    <t>142110102918</t>
  </si>
  <si>
    <t>中南财经政法大学</t>
  </si>
  <si>
    <t>放弃</t>
  </si>
  <si>
    <t>14230202015001004</t>
  </si>
  <si>
    <t>薛超</t>
  </si>
  <si>
    <t>142110101015</t>
  </si>
  <si>
    <t>洛阳理工学院</t>
  </si>
  <si>
    <t>陈俊江</t>
  </si>
  <si>
    <t>142110101605</t>
  </si>
  <si>
    <t>刘思博</t>
  </si>
  <si>
    <t>142110102608</t>
  </si>
  <si>
    <t>西南交通大学</t>
  </si>
  <si>
    <t>刘文超</t>
  </si>
  <si>
    <t>142110102412</t>
  </si>
  <si>
    <t>武汉工程大学</t>
  </si>
  <si>
    <t>涂旭</t>
  </si>
  <si>
    <t>142110100708</t>
  </si>
  <si>
    <t>华中师范大学</t>
  </si>
  <si>
    <t>北京际恒锐智企业管理顾问有限公司</t>
  </si>
  <si>
    <t>刘慧</t>
  </si>
  <si>
    <t>142110100706</t>
  </si>
  <si>
    <t>郑州大学</t>
  </si>
  <si>
    <t>政务调度岗</t>
  </si>
  <si>
    <t>14230202015001005</t>
  </si>
  <si>
    <t>李黎</t>
  </si>
  <si>
    <t>142110100904</t>
  </si>
  <si>
    <t>中国地质大学（武汉）</t>
  </si>
  <si>
    <t>赵代成</t>
  </si>
  <si>
    <t>142110103313</t>
  </si>
  <si>
    <t>武汉东湖学院</t>
  </si>
  <si>
    <t>中建三局</t>
  </si>
  <si>
    <t>彭浩</t>
  </si>
  <si>
    <t>142110101013</t>
  </si>
  <si>
    <t>武汉科技大学</t>
  </si>
  <si>
    <t>李天添</t>
  </si>
  <si>
    <t>142110103008</t>
  </si>
  <si>
    <t>四川大学</t>
  </si>
  <si>
    <t>唐志强</t>
  </si>
  <si>
    <t>142110101917</t>
  </si>
  <si>
    <t>黑龙江八一农垦大学</t>
  </si>
  <si>
    <t>潜江市12345市长热线</t>
  </si>
  <si>
    <t>刘雨琦</t>
  </si>
  <si>
    <t>142110101915</t>
  </si>
  <si>
    <t>华中农业大学</t>
  </si>
  <si>
    <t>中共潜江市纪委监委机关</t>
  </si>
  <si>
    <t>14230202015001006</t>
  </si>
  <si>
    <t>张益民</t>
  </si>
  <si>
    <t>142110100622</t>
  </si>
  <si>
    <t>湖北大学知行学院</t>
  </si>
  <si>
    <t>陈彩</t>
  </si>
  <si>
    <t>142110100120</t>
  </si>
  <si>
    <t>邵阳学院</t>
  </si>
  <si>
    <t>朱玄</t>
  </si>
  <si>
    <t>142110102111</t>
  </si>
  <si>
    <t>华中科技大学</t>
  </si>
  <si>
    <t>潜江市水文水资源勘测局</t>
  </si>
  <si>
    <t>王瑞程</t>
  </si>
  <si>
    <t>142110100618</t>
  </si>
  <si>
    <t>武汉工商学院</t>
  </si>
  <si>
    <t>宋钰奇</t>
  </si>
  <si>
    <t>142110103411</t>
  </si>
  <si>
    <t>谭笑</t>
  </si>
  <si>
    <t>142110102228</t>
  </si>
  <si>
    <t>黄河科技学院</t>
  </si>
  <si>
    <t>卢成芳</t>
  </si>
  <si>
    <t>142110101223</t>
  </si>
  <si>
    <t>湖北大学</t>
  </si>
  <si>
    <t>江汉艺术职业学院</t>
  </si>
  <si>
    <t>孙鹏遥</t>
  </si>
  <si>
    <t>142110101026</t>
  </si>
  <si>
    <t>河南财经政法大学</t>
  </si>
  <si>
    <t>钟佩杉</t>
  </si>
  <si>
    <t>142110103314</t>
  </si>
  <si>
    <t>黑龙江大学政府管理学院</t>
  </si>
  <si>
    <t>张家界市扶贫开发办公室（公益性岗位）</t>
  </si>
  <si>
    <t>中共潜江市纪委监委派驻纪检监察组</t>
  </si>
  <si>
    <t>纪检监察岗</t>
  </si>
  <si>
    <t>14230202015001007</t>
  </si>
  <si>
    <t>卢得志</t>
  </si>
  <si>
    <t>142110103414</t>
  </si>
  <si>
    <t>长江大学</t>
  </si>
  <si>
    <t>杭州金彩科技有限公司</t>
  </si>
  <si>
    <t>陈雯璐</t>
  </si>
  <si>
    <t>142110103503</t>
  </si>
  <si>
    <t>倪甜甜</t>
  </si>
  <si>
    <t>142110102629</t>
  </si>
  <si>
    <t>华北科技学院</t>
  </si>
  <si>
    <t>陈美华</t>
  </si>
  <si>
    <t>142110100914</t>
  </si>
  <si>
    <t>潜江市龙湾镇小学</t>
  </si>
  <si>
    <t>周忠漂</t>
  </si>
  <si>
    <t>142110102729</t>
  </si>
  <si>
    <t>西南大学</t>
  </si>
  <si>
    <t>李冬阳</t>
  </si>
  <si>
    <t>142110101121</t>
  </si>
  <si>
    <t>南阳师范学院</t>
  </si>
  <si>
    <t>朱晓弦</t>
  </si>
  <si>
    <t>142110102215</t>
  </si>
  <si>
    <t>南京工业大学</t>
  </si>
  <si>
    <t>长飞光纤潜江有限公司</t>
  </si>
  <si>
    <t>余阳</t>
  </si>
  <si>
    <t>142110100202</t>
  </si>
  <si>
    <t>湘南学院</t>
  </si>
  <si>
    <t>孟祥赛</t>
  </si>
  <si>
    <t>142110100529</t>
  </si>
  <si>
    <t>南昌大学科学技术学院</t>
  </si>
  <si>
    <t>中共潜江市委党校</t>
  </si>
  <si>
    <t>文秘宣传岗</t>
  </si>
  <si>
    <t>14230202015001008</t>
  </si>
  <si>
    <t>柴荣</t>
  </si>
  <si>
    <t>142110100928</t>
  </si>
  <si>
    <t>长沙理工大学</t>
  </si>
  <si>
    <t>深圳深菱电梯工程有限公司</t>
  </si>
  <si>
    <t>左宇</t>
  </si>
  <si>
    <t>142110100515</t>
  </si>
  <si>
    <t>湖北工程学院</t>
  </si>
  <si>
    <t>钟祥市政务服务中心</t>
  </si>
  <si>
    <t>廖远见</t>
  </si>
  <si>
    <t>142110102812</t>
  </si>
  <si>
    <t>湖北民族学院</t>
  </si>
  <si>
    <t>李雪雁</t>
  </si>
  <si>
    <t>142110101318</t>
  </si>
  <si>
    <t>三亚学院</t>
  </si>
  <si>
    <t>王士锐</t>
  </si>
  <si>
    <t>142110101209</t>
  </si>
  <si>
    <t>长江大学文理学院</t>
  </si>
  <si>
    <t>钟祥市兰台中学</t>
  </si>
  <si>
    <t>何蕾</t>
  </si>
  <si>
    <t>142110101628</t>
  </si>
  <si>
    <t>黄冈师范学院</t>
  </si>
  <si>
    <t>湖北中寅建设工程有限公司</t>
  </si>
  <si>
    <t>潜江市教育局</t>
  </si>
  <si>
    <t>财务会计岗</t>
  </si>
  <si>
    <t>14230202015001009</t>
  </si>
  <si>
    <t>伍玥</t>
  </si>
  <si>
    <t>142110103309</t>
  </si>
  <si>
    <t>湖北长江路桥股份有限公司</t>
  </si>
  <si>
    <t>王锦煜</t>
  </si>
  <si>
    <t>142110103617</t>
  </si>
  <si>
    <t>武汉科技大学城市学院</t>
  </si>
  <si>
    <t>彭雨晴</t>
  </si>
  <si>
    <t>142110101617</t>
  </si>
  <si>
    <t>广州市坤龙建筑安装工程有限公司</t>
  </si>
  <si>
    <t>办公室文字综合岗</t>
  </si>
  <si>
    <t>14230202015001010</t>
  </si>
  <si>
    <t>王雪纯</t>
  </si>
  <si>
    <t>142110102529</t>
  </si>
  <si>
    <t>湖南大学</t>
  </si>
  <si>
    <t>尹雅娴</t>
  </si>
  <si>
    <t>142110103116</t>
  </si>
  <si>
    <t>文华学院</t>
  </si>
  <si>
    <t>潜江市广播电视台</t>
  </si>
  <si>
    <t>李清</t>
  </si>
  <si>
    <t>142110101816</t>
  </si>
  <si>
    <t>汉口学院</t>
  </si>
  <si>
    <t>潜江市安全生产执法监察支队</t>
  </si>
  <si>
    <t>发展规划综合岗</t>
  </si>
  <si>
    <t>14230202015001011</t>
  </si>
  <si>
    <t>田锋</t>
  </si>
  <si>
    <t>142110102423</t>
  </si>
  <si>
    <t>王正</t>
  </si>
  <si>
    <t>142110102317</t>
  </si>
  <si>
    <t>郑州轻工业学院</t>
  </si>
  <si>
    <t>王旭</t>
  </si>
  <si>
    <t>142110101907</t>
  </si>
  <si>
    <t>湖北师范大学</t>
  </si>
  <si>
    <t>潜江中学</t>
  </si>
  <si>
    <t>潜江市经济和信息化局</t>
  </si>
  <si>
    <t>信息化管理岗</t>
  </si>
  <si>
    <t>14230202015001012</t>
  </si>
  <si>
    <t>成先盛</t>
  </si>
  <si>
    <t>142110101115</t>
  </si>
  <si>
    <t>杭州市金融投资集团有限公司</t>
  </si>
  <si>
    <t>张思琦</t>
  </si>
  <si>
    <t>142110102906</t>
  </si>
  <si>
    <t>湖北省建工工业设备安装有限公司</t>
  </si>
  <si>
    <t>鲁琦</t>
  </si>
  <si>
    <t>142110103402</t>
  </si>
  <si>
    <t>金澳科技湖北化工有限公司</t>
  </si>
  <si>
    <t>工业经济管理岗</t>
  </si>
  <si>
    <t>14230202015001013</t>
  </si>
  <si>
    <t>张刚</t>
  </si>
  <si>
    <t>142110103004</t>
  </si>
  <si>
    <t>浙江开化合成材料有限公司</t>
  </si>
  <si>
    <t>许方驰</t>
  </si>
  <si>
    <t>142110100923</t>
  </si>
  <si>
    <t>武汉工程大学邮电与信息工程学院</t>
  </si>
  <si>
    <t>湖北华夏创业管理顾问有限公司武汉分公司</t>
  </si>
  <si>
    <t>袁川</t>
  </si>
  <si>
    <t>142110103613</t>
  </si>
  <si>
    <t>武汉药明康德新药开发有限公司</t>
  </si>
  <si>
    <t>14230202015001014</t>
  </si>
  <si>
    <t>赵诗君</t>
  </si>
  <si>
    <t>142110103625</t>
  </si>
  <si>
    <t>中南财经政法大学武汉学院</t>
  </si>
  <si>
    <t>黎文婷</t>
  </si>
  <si>
    <t>142110101902</t>
  </si>
  <si>
    <t>詹鸣</t>
  </si>
  <si>
    <t>142110103216</t>
  </si>
  <si>
    <t>重庆工商大学</t>
  </si>
  <si>
    <t>中国电信股份有限公司潜江分公司</t>
  </si>
  <si>
    <t>14230202015001015</t>
  </si>
  <si>
    <t>黄军</t>
  </si>
  <si>
    <t>142110101027</t>
  </si>
  <si>
    <t>潜江市中心医院</t>
  </si>
  <si>
    <t>雷旭东</t>
  </si>
  <si>
    <t>142110103722</t>
  </si>
  <si>
    <t>湖北经济学院</t>
  </si>
  <si>
    <t>潜江市高石碑镇财政管理所</t>
  </si>
  <si>
    <t>李康洁</t>
  </si>
  <si>
    <t>142110102801</t>
  </si>
  <si>
    <t>湖北中医药大学</t>
  </si>
  <si>
    <t>浩口镇退役军人服务站</t>
  </si>
  <si>
    <t>吴苏慧</t>
  </si>
  <si>
    <t>142110101227</t>
  </si>
  <si>
    <t>广西财经学院</t>
  </si>
  <si>
    <t>潜江市市场监督管理局信息中心</t>
  </si>
  <si>
    <t>李谜</t>
  </si>
  <si>
    <t>142110103508</t>
  </si>
  <si>
    <t>潜江市数字城管监督指挥中心</t>
  </si>
  <si>
    <t>廖峻妮</t>
  </si>
  <si>
    <t>142110101909</t>
  </si>
  <si>
    <t>利川市市容环卫局</t>
  </si>
  <si>
    <t>潜江市司法局</t>
  </si>
  <si>
    <t>行政复议应诉和执法审查综合岗</t>
  </si>
  <si>
    <t>14230202015001018</t>
  </si>
  <si>
    <t>宋玉婷</t>
  </si>
  <si>
    <t>142110102218</t>
  </si>
  <si>
    <t>昆明理工大学</t>
  </si>
  <si>
    <t>金婵娟</t>
  </si>
  <si>
    <t>142110103029</t>
  </si>
  <si>
    <t>潜江市农产品质量安全监督管理局</t>
  </si>
  <si>
    <t>贾孟娇</t>
  </si>
  <si>
    <t>142110103804</t>
  </si>
  <si>
    <t>中南民族大学</t>
  </si>
  <si>
    <t>李佗葆</t>
  </si>
  <si>
    <t>142110101725</t>
  </si>
  <si>
    <t>湖北警官学院</t>
  </si>
  <si>
    <t>黄艳</t>
  </si>
  <si>
    <t>142110101922</t>
  </si>
  <si>
    <t>潜江市人民调解中心</t>
  </si>
  <si>
    <t>陈友</t>
  </si>
  <si>
    <t>142110102211</t>
  </si>
  <si>
    <t>江汉大学</t>
  </si>
  <si>
    <t>潜江市市场监督管理局综合执法支队</t>
  </si>
  <si>
    <t>李文亮</t>
  </si>
  <si>
    <t>142110103524</t>
  </si>
  <si>
    <t>内蒙古科技大学</t>
  </si>
  <si>
    <t>朱悦</t>
  </si>
  <si>
    <t>142110101206</t>
  </si>
  <si>
    <t>潜江农村商业银行</t>
  </si>
  <si>
    <t>田俊</t>
  </si>
  <si>
    <t>142110101728</t>
  </si>
  <si>
    <t>湖北民族大学</t>
  </si>
  <si>
    <t>基层司法所综合岗</t>
  </si>
  <si>
    <t>14230202015001019</t>
  </si>
  <si>
    <t>张艳芳</t>
  </si>
  <si>
    <t>142110102602</t>
  </si>
  <si>
    <t>武汉大学</t>
  </si>
  <si>
    <t>胥冰洁</t>
  </si>
  <si>
    <t>142110102409</t>
  </si>
  <si>
    <t>荣泽鹏</t>
  </si>
  <si>
    <t>142110103009</t>
  </si>
  <si>
    <t>安徽科技学院</t>
  </si>
  <si>
    <t>14230202015001020</t>
  </si>
  <si>
    <t>谭瑶</t>
  </si>
  <si>
    <t>142110103218</t>
  </si>
  <si>
    <t>肖宇含</t>
  </si>
  <si>
    <t>142110100425</t>
  </si>
  <si>
    <t>湖北师范大学文理学院</t>
  </si>
  <si>
    <t>李玉虹</t>
  </si>
  <si>
    <t>142110101411</t>
  </si>
  <si>
    <t>贵阳学院</t>
  </si>
  <si>
    <t>潜江市生态环境局</t>
  </si>
  <si>
    <t>执法监督综合岗</t>
  </si>
  <si>
    <t>14230202015001021</t>
  </si>
  <si>
    <t>江子杨</t>
  </si>
  <si>
    <t>142110102712</t>
  </si>
  <si>
    <t>聊城大学</t>
  </si>
  <si>
    <t>刘杰</t>
  </si>
  <si>
    <t>142110103704</t>
  </si>
  <si>
    <t>潜江市园林办事处退役军人服务站</t>
  </si>
  <si>
    <t>刘晓奇</t>
  </si>
  <si>
    <t>142110101507</t>
  </si>
  <si>
    <t>潜江方圆钛白有限公司</t>
  </si>
  <si>
    <t>宋喆轩</t>
  </si>
  <si>
    <t>142110102930</t>
  </si>
  <si>
    <t>武汉学院</t>
  </si>
  <si>
    <t>张小梅</t>
  </si>
  <si>
    <t>142110101625</t>
  </si>
  <si>
    <t>鲁东大学</t>
  </si>
  <si>
    <t>潜江市园林办事处马昌湖社区</t>
  </si>
  <si>
    <t>王子庸</t>
  </si>
  <si>
    <t>142110102704</t>
  </si>
  <si>
    <t>三峡大学科技学院</t>
  </si>
  <si>
    <t>美团</t>
  </si>
  <si>
    <t>潜江市住房和城乡建设局</t>
  </si>
  <si>
    <t>城市建设综合岗</t>
  </si>
  <si>
    <t>14230202015001022</t>
  </si>
  <si>
    <t>袁朝暾</t>
  </si>
  <si>
    <t>142110103229</t>
  </si>
  <si>
    <t>南昌航空大学</t>
  </si>
  <si>
    <t>陈世鑫</t>
  </si>
  <si>
    <t>142110103602</t>
  </si>
  <si>
    <t>华北水利水电大学</t>
  </si>
  <si>
    <t>欧西瑶</t>
  </si>
  <si>
    <t>142110101330</t>
  </si>
  <si>
    <t>武汉生物工程学院</t>
  </si>
  <si>
    <t>卢洪</t>
  </si>
  <si>
    <t>142110100608</t>
  </si>
  <si>
    <t>中国民航大学</t>
  </si>
  <si>
    <t>潜江市殡葬管理所</t>
  </si>
  <si>
    <t>张宁</t>
  </si>
  <si>
    <t>142110103510</t>
  </si>
  <si>
    <t>中南林业科技大学涉外学院</t>
  </si>
  <si>
    <t>张普阳</t>
  </si>
  <si>
    <t>142110103315</t>
  </si>
  <si>
    <t>14230202015001023</t>
  </si>
  <si>
    <t>张倩</t>
  </si>
  <si>
    <t>142110103013</t>
  </si>
  <si>
    <t>枝江市安福寺镇财政所</t>
  </si>
  <si>
    <t>关贤慧</t>
  </si>
  <si>
    <t>142110102006</t>
  </si>
  <si>
    <t>中国地质大学江城学院</t>
  </si>
  <si>
    <t>潜江市审计局二分局</t>
  </si>
  <si>
    <t>吴月潇</t>
  </si>
  <si>
    <t>142110100423</t>
  </si>
  <si>
    <t>潜江市交通运输局</t>
  </si>
  <si>
    <t>14230202015001024</t>
  </si>
  <si>
    <t>段华</t>
  </si>
  <si>
    <t>142110103608</t>
  </si>
  <si>
    <t>湖南文理学院</t>
  </si>
  <si>
    <t>黄冈市黄州区医疗保障服务中心</t>
  </si>
  <si>
    <t>彭惠子</t>
  </si>
  <si>
    <t>142110102413</t>
  </si>
  <si>
    <t>东北师范大学</t>
  </si>
  <si>
    <t>潜江市招商服务中心（临聘人员）</t>
  </si>
  <si>
    <t>张俊妮</t>
  </si>
  <si>
    <t>142110100424</t>
  </si>
  <si>
    <t>湖北民族学院科技学院</t>
  </si>
  <si>
    <t>网络信息技术岗</t>
  </si>
  <si>
    <t>14230202015001025</t>
  </si>
  <si>
    <t>张泽</t>
  </si>
  <si>
    <t>142110102224</t>
  </si>
  <si>
    <t>武汉晴川学院</t>
  </si>
  <si>
    <t>关子迪</t>
  </si>
  <si>
    <t>142110100128</t>
  </si>
  <si>
    <t>田正杰</t>
  </si>
  <si>
    <t>142110103123</t>
  </si>
  <si>
    <t>14230202015001026</t>
  </si>
  <si>
    <t>魏涵</t>
  </si>
  <si>
    <t>142110102122</t>
  </si>
  <si>
    <t>王金玉</t>
  </si>
  <si>
    <t>142110102724</t>
  </si>
  <si>
    <t>陈雪娇</t>
  </si>
  <si>
    <t>142110101703</t>
  </si>
  <si>
    <t>计划工程综合岗</t>
  </si>
  <si>
    <t>14230202015001027</t>
  </si>
  <si>
    <t>彭远璐</t>
  </si>
  <si>
    <t>142110101705</t>
  </si>
  <si>
    <t>武昌理工学院</t>
  </si>
  <si>
    <t>潜江市对口支援新疆工作领导小组办公室</t>
  </si>
  <si>
    <t>余健</t>
  </si>
  <si>
    <t>142110102710</t>
  </si>
  <si>
    <t>南京工业大学浦江学院</t>
  </si>
  <si>
    <t>刘扬</t>
  </si>
  <si>
    <t>142110100108</t>
  </si>
  <si>
    <t>黄淮学院</t>
  </si>
  <si>
    <t>潜江市公路管理局</t>
  </si>
  <si>
    <t>潜江市农业农村局</t>
  </si>
  <si>
    <t>14230202015001028</t>
  </si>
  <si>
    <t>杨镇榜</t>
  </si>
  <si>
    <t>142110101613</t>
  </si>
  <si>
    <t>李连杰</t>
  </si>
  <si>
    <t>142110103423</t>
  </si>
  <si>
    <t>郑宇</t>
  </si>
  <si>
    <t>142110102020</t>
  </si>
  <si>
    <t>海南大学</t>
  </si>
  <si>
    <t>前锦网络信息技术（上海）有限公司武汉分公司</t>
  </si>
  <si>
    <t>潜江市文化和旅游局</t>
  </si>
  <si>
    <t>行政管理岗</t>
  </si>
  <si>
    <t>14230202015001029</t>
  </si>
  <si>
    <t>陈华屹</t>
  </si>
  <si>
    <t>142110102609</t>
  </si>
  <si>
    <t>杨汉农</t>
  </si>
  <si>
    <t>142110101127</t>
  </si>
  <si>
    <t>潍坊学院</t>
  </si>
  <si>
    <t>杨小龙</t>
  </si>
  <si>
    <t>142110100111</t>
  </si>
  <si>
    <t>北京师范大学</t>
  </si>
  <si>
    <t>汉口银行股份有限公司仙桃支行</t>
  </si>
  <si>
    <t>潜江市审计局</t>
  </si>
  <si>
    <t>审计业务岗</t>
  </si>
  <si>
    <t>14230202015001032</t>
  </si>
  <si>
    <t>云思璇</t>
  </si>
  <si>
    <t>142110100813</t>
  </si>
  <si>
    <t>刘天怡</t>
  </si>
  <si>
    <t>142110102902</t>
  </si>
  <si>
    <t>浙大城市学院</t>
  </si>
  <si>
    <t>张翌璇</t>
  </si>
  <si>
    <t>142110102102</t>
  </si>
  <si>
    <t>悉尼大学</t>
  </si>
  <si>
    <t>湖北天银循环经济有限公司</t>
  </si>
  <si>
    <t>左家俊</t>
  </si>
  <si>
    <t>142110100418</t>
  </si>
  <si>
    <t>杨茹菲</t>
  </si>
  <si>
    <t>142110102304</t>
  </si>
  <si>
    <t>山东财经大学</t>
  </si>
  <si>
    <t>鲁乐典</t>
  </si>
  <si>
    <t>142110103517</t>
  </si>
  <si>
    <t>武汉工程科技学院</t>
  </si>
  <si>
    <t>徐慧婕</t>
  </si>
  <si>
    <t>142110101325</t>
  </si>
  <si>
    <t>湖北商贸学院</t>
  </si>
  <si>
    <t>余春艳</t>
  </si>
  <si>
    <t>142110103024</t>
  </si>
  <si>
    <t>陈方宇</t>
  </si>
  <si>
    <t>142110101406</t>
  </si>
  <si>
    <t>三峡大学</t>
  </si>
  <si>
    <t>潜江市人民检察院（雇员制）</t>
  </si>
  <si>
    <t>文字综合岗</t>
  </si>
  <si>
    <t>14230202015001033</t>
  </si>
  <si>
    <t>刘梦迪</t>
  </si>
  <si>
    <t>142110103025</t>
  </si>
  <si>
    <t>潜江市熊口管理区退役军人服务站</t>
  </si>
  <si>
    <t>涂彩虹</t>
  </si>
  <si>
    <t>142110101929</t>
  </si>
  <si>
    <t>荆州市监利县新沟镇新沟中学</t>
  </si>
  <si>
    <t>杜熠</t>
  </si>
  <si>
    <t>142110102417</t>
  </si>
  <si>
    <t>华中科技大学武昌分校</t>
  </si>
  <si>
    <t>恩施兴福村镇银行</t>
  </si>
  <si>
    <t>毛雄雄</t>
  </si>
  <si>
    <t>142110103112</t>
  </si>
  <si>
    <t>华中科技大学文华学院</t>
  </si>
  <si>
    <t>深圳市即兴电子有限公司</t>
  </si>
  <si>
    <t>谭佳</t>
  </si>
  <si>
    <t>142110102324</t>
  </si>
  <si>
    <t>天津师范大学津沽学院</t>
  </si>
  <si>
    <t>冀琼瑶</t>
  </si>
  <si>
    <t>142110102414</t>
  </si>
  <si>
    <t>荆楚理工学院</t>
  </si>
  <si>
    <t>随州市外国语学校</t>
  </si>
  <si>
    <t>潜江市医疗保障局</t>
  </si>
  <si>
    <t>办公室文秘宣传岗</t>
  </si>
  <si>
    <t>14230202015001034</t>
  </si>
  <si>
    <t>孙雪娟</t>
  </si>
  <si>
    <t>142110101201</t>
  </si>
  <si>
    <t>武汉理工大学华夏学院</t>
  </si>
  <si>
    <t>潜江市园林办事处红庙社区</t>
  </si>
  <si>
    <t>朱念</t>
  </si>
  <si>
    <t>142110102925</t>
  </si>
  <si>
    <t>共青团潜江市委（青年专干）</t>
  </si>
  <si>
    <t>马勇</t>
  </si>
  <si>
    <t>142110103312</t>
  </si>
  <si>
    <t>深圳市宝安区福海街道新田社区工作站</t>
  </si>
  <si>
    <t>潜江市人民检察院</t>
  </si>
  <si>
    <t>司法警察</t>
  </si>
  <si>
    <t>14230202015001035</t>
  </si>
  <si>
    <t>何晋宇</t>
  </si>
  <si>
    <t>142110100326</t>
  </si>
  <si>
    <t>重庆人文科技学院</t>
  </si>
  <si>
    <t>姚文润</t>
  </si>
  <si>
    <t>142110103705</t>
  </si>
  <si>
    <t>余文凯</t>
  </si>
  <si>
    <t>142110102714</t>
  </si>
  <si>
    <t>恩施州咸丰县清坪镇排峰坝村一组</t>
  </si>
  <si>
    <t>谢添</t>
  </si>
  <si>
    <t>142110100302</t>
  </si>
  <si>
    <t>河南农业大学</t>
  </si>
  <si>
    <t>武汉市江汉区司法局汉兴司法所（派遣制）</t>
  </si>
  <si>
    <t>何路遥</t>
  </si>
  <si>
    <t>142110103119</t>
  </si>
  <si>
    <t>潜江市交通运输局船闸管理所</t>
  </si>
  <si>
    <t>潘昕</t>
  </si>
  <si>
    <t>142110101001</t>
  </si>
  <si>
    <t>安陆市公安局（辅警）</t>
  </si>
  <si>
    <t>潜江市供销合作社联合社</t>
  </si>
  <si>
    <t>14230202015001036</t>
  </si>
  <si>
    <t>杨宇</t>
  </si>
  <si>
    <t>142110102325</t>
  </si>
  <si>
    <t>周梨</t>
  </si>
  <si>
    <t>142110100419</t>
  </si>
  <si>
    <t>中国工商银行</t>
  </si>
  <si>
    <t>孙璐璐</t>
  </si>
  <si>
    <t>142110102613</t>
  </si>
  <si>
    <t>14230202015001037</t>
  </si>
  <si>
    <t>高欢</t>
  </si>
  <si>
    <t>142110103603</t>
  </si>
  <si>
    <t>武汉轻工大学</t>
  </si>
  <si>
    <t>曾佳敏</t>
  </si>
  <si>
    <t>142110103428</t>
  </si>
  <si>
    <t>湖北工业大学工程技术学院</t>
  </si>
  <si>
    <t>文婉怡</t>
  </si>
  <si>
    <t>142110100714</t>
  </si>
  <si>
    <t>潜江市园林办事处</t>
  </si>
  <si>
    <t>14230202015001038</t>
  </si>
  <si>
    <t>何佳</t>
  </si>
  <si>
    <t>142110106017</t>
  </si>
  <si>
    <t>杨青青</t>
  </si>
  <si>
    <t>142110104730</t>
  </si>
  <si>
    <t>富士康科技集团</t>
  </si>
  <si>
    <t>李聪</t>
  </si>
  <si>
    <t>142110104527</t>
  </si>
  <si>
    <t>湖北汽车工业学院科技学院</t>
  </si>
  <si>
    <t>14230202015001039</t>
  </si>
  <si>
    <t>叶薇</t>
  </si>
  <si>
    <t>142110104024</t>
  </si>
  <si>
    <t>李丁玲</t>
  </si>
  <si>
    <t>142110105024</t>
  </si>
  <si>
    <t>潜江市习天劳务有限公司</t>
  </si>
  <si>
    <t>彭会敏</t>
  </si>
  <si>
    <t>142110105408</t>
  </si>
  <si>
    <t>潜江经济开发区</t>
  </si>
  <si>
    <t>14230202015001040</t>
  </si>
  <si>
    <t>陈苗</t>
  </si>
  <si>
    <t>142110103906</t>
  </si>
  <si>
    <t>四川师范大学</t>
  </si>
  <si>
    <t>潜江市曹禺纪念馆</t>
  </si>
  <si>
    <t>徐松平</t>
  </si>
  <si>
    <t>142110105225</t>
  </si>
  <si>
    <t>谢文俊</t>
  </si>
  <si>
    <t>142110106107</t>
  </si>
  <si>
    <t>湖北文理学院理工学院</t>
  </si>
  <si>
    <t>14230202015001041</t>
  </si>
  <si>
    <t>李文慧</t>
  </si>
  <si>
    <t>142110106015</t>
  </si>
  <si>
    <t>湖北理工学院</t>
  </si>
  <si>
    <t>李文静</t>
  </si>
  <si>
    <t>142110106218</t>
  </si>
  <si>
    <t>武汉华夏理工学院</t>
  </si>
  <si>
    <t>潜江市福海油脂有限公司</t>
  </si>
  <si>
    <t>刘东旭</t>
  </si>
  <si>
    <t>142110104706</t>
  </si>
  <si>
    <t>潜江市周矶办事处</t>
  </si>
  <si>
    <t>14230202015001042</t>
  </si>
  <si>
    <t>冯霂森</t>
  </si>
  <si>
    <t>142110104501</t>
  </si>
  <si>
    <t>张芷萱</t>
  </si>
  <si>
    <t>142110104416</t>
  </si>
  <si>
    <t>陈苏慧</t>
  </si>
  <si>
    <t>142110104206</t>
  </si>
  <si>
    <t>云南财经大学</t>
  </si>
  <si>
    <t>韩英杰</t>
  </si>
  <si>
    <t>142110104916</t>
  </si>
  <si>
    <t>湖北第二师范学院</t>
  </si>
  <si>
    <t>雷尧羽</t>
  </si>
  <si>
    <t>142110105324</t>
  </si>
  <si>
    <t>赵璐敏</t>
  </si>
  <si>
    <t>142110104608</t>
  </si>
  <si>
    <t>何乾宇</t>
  </si>
  <si>
    <t>142110106021</t>
  </si>
  <si>
    <t>杜子怡</t>
  </si>
  <si>
    <t>142110104921</t>
  </si>
  <si>
    <t>何雨婷</t>
  </si>
  <si>
    <t>142110106122</t>
  </si>
  <si>
    <t>景德镇陶瓷大学科技艺术学院</t>
  </si>
  <si>
    <t>孙雪锋</t>
  </si>
  <si>
    <t>142110103909</t>
  </si>
  <si>
    <t>张雨喆</t>
  </si>
  <si>
    <t>142110105516</t>
  </si>
  <si>
    <t>江西财经大学现代经济管理学院</t>
  </si>
  <si>
    <t>柴质玉</t>
  </si>
  <si>
    <t>142110104602</t>
  </si>
  <si>
    <t>济南大学</t>
  </si>
  <si>
    <t>潜江市竹根滩镇</t>
  </si>
  <si>
    <t>14230202015001043</t>
  </si>
  <si>
    <t>郭灏</t>
  </si>
  <si>
    <t>142110104820</t>
  </si>
  <si>
    <t>湖北科技学院</t>
  </si>
  <si>
    <t>周航</t>
  </si>
  <si>
    <t>142110104213</t>
  </si>
  <si>
    <t>金澳科技（湖北）化工有限公司</t>
  </si>
  <si>
    <t>黄何</t>
  </si>
  <si>
    <t>142110105120</t>
  </si>
  <si>
    <t>潜江君泓水务有限公司</t>
  </si>
  <si>
    <t>许文彦</t>
  </si>
  <si>
    <t>142110104520</t>
  </si>
  <si>
    <t>中南林业科技大学</t>
  </si>
  <si>
    <t>潜江市高石碑镇兴隆小学</t>
  </si>
  <si>
    <t>刘锋</t>
  </si>
  <si>
    <t>142110105025</t>
  </si>
  <si>
    <t>张家荣</t>
  </si>
  <si>
    <t>142110105927</t>
  </si>
  <si>
    <t>山西大同大学</t>
  </si>
  <si>
    <t>潜江市园林第五小学</t>
  </si>
  <si>
    <t>14230202015001044</t>
  </si>
  <si>
    <t>汪友惠</t>
  </si>
  <si>
    <t>142110105721</t>
  </si>
  <si>
    <t>武昌工学院</t>
  </si>
  <si>
    <t>潜江市竹根滩镇群爱村</t>
  </si>
  <si>
    <t>魏君</t>
  </si>
  <si>
    <t>142110104727</t>
  </si>
  <si>
    <t>湖北经济学院法商学院</t>
  </si>
  <si>
    <t>潜江市竹根滩镇潭口村</t>
  </si>
  <si>
    <t>冯竹</t>
  </si>
  <si>
    <t>142110106215</t>
  </si>
  <si>
    <t>潜江市扶贫办扶贫服务人员</t>
  </si>
  <si>
    <t>14230202015001045</t>
  </si>
  <si>
    <t>李子昱</t>
  </si>
  <si>
    <t>142110105023</t>
  </si>
  <si>
    <t>陈瑶</t>
  </si>
  <si>
    <t>142110105007</t>
  </si>
  <si>
    <t>陈代慧</t>
  </si>
  <si>
    <t>142110105623</t>
  </si>
  <si>
    <t>重庆师范大学</t>
  </si>
  <si>
    <t>丁紫微</t>
  </si>
  <si>
    <t>142110104720</t>
  </si>
  <si>
    <t>陈莉萍</t>
  </si>
  <si>
    <t>142110104328</t>
  </si>
  <si>
    <t>成都体育学院</t>
  </si>
  <si>
    <t>李洋</t>
  </si>
  <si>
    <t>142110103915</t>
  </si>
  <si>
    <t>华东交通大学</t>
  </si>
  <si>
    <t>潜江市渔洋镇</t>
  </si>
  <si>
    <t>14230202015001046</t>
  </si>
  <si>
    <t>吴静轩</t>
  </si>
  <si>
    <t>142110104822</t>
  </si>
  <si>
    <t>潜江市熊口镇综合行政执法局</t>
  </si>
  <si>
    <t>杨慧志</t>
  </si>
  <si>
    <t>142110105513</t>
  </si>
  <si>
    <t>武汉华中数控股份有限公司</t>
  </si>
  <si>
    <t>张智威</t>
  </si>
  <si>
    <t>142110105612</t>
  </si>
  <si>
    <t>14230202015001047</t>
  </si>
  <si>
    <t>张书涵</t>
  </si>
  <si>
    <t>142110105116</t>
  </si>
  <si>
    <t>朱迪</t>
  </si>
  <si>
    <t>142110104713</t>
  </si>
  <si>
    <t>高胜</t>
  </si>
  <si>
    <t>142110105112</t>
  </si>
  <si>
    <t>潜江市老新镇</t>
  </si>
  <si>
    <t>14230202015001048</t>
  </si>
  <si>
    <t>黄琪</t>
  </si>
  <si>
    <t>142110103916</t>
  </si>
  <si>
    <t>中国农业大学</t>
  </si>
  <si>
    <t>龚丽丽</t>
  </si>
  <si>
    <t>142110106130</t>
  </si>
  <si>
    <t>湖南省凤凰县落潮井镇武岗村</t>
  </si>
  <si>
    <t>曹训铭</t>
  </si>
  <si>
    <t>142110104412</t>
  </si>
  <si>
    <t>湖北汽车工业学院</t>
  </si>
  <si>
    <t>14230202015001049</t>
  </si>
  <si>
    <t>刘环宇</t>
  </si>
  <si>
    <t>142110105223</t>
  </si>
  <si>
    <t>杨丹华</t>
  </si>
  <si>
    <t>142110105527</t>
  </si>
  <si>
    <t>杨锡成</t>
  </si>
  <si>
    <t>142110105401</t>
  </si>
  <si>
    <t>潜江市张金镇</t>
  </si>
  <si>
    <t>14230202015001050</t>
  </si>
  <si>
    <t>陈建锋</t>
  </si>
  <si>
    <t>142110105507</t>
  </si>
  <si>
    <t>陈东珏</t>
  </si>
  <si>
    <t>142110104308</t>
  </si>
  <si>
    <t>刘铠</t>
  </si>
  <si>
    <t>142110104216</t>
  </si>
  <si>
    <t>14230202015001051</t>
  </si>
  <si>
    <t>付寒晶</t>
  </si>
  <si>
    <t>142110104913</t>
  </si>
  <si>
    <t>张婷</t>
  </si>
  <si>
    <t>142110104124</t>
  </si>
  <si>
    <t>刘婧雯</t>
  </si>
  <si>
    <t>142110105524</t>
  </si>
  <si>
    <t>河南大学</t>
  </si>
  <si>
    <t>张蔡蓉</t>
  </si>
  <si>
    <t>142110105925</t>
  </si>
  <si>
    <t>钟学庆</t>
  </si>
  <si>
    <t>142110104417</t>
  </si>
  <si>
    <t>山西传媒学院</t>
  </si>
  <si>
    <t>林宇</t>
  </si>
  <si>
    <t>142110106205</t>
  </si>
  <si>
    <t>孔梦盈</t>
  </si>
  <si>
    <t>142110104927</t>
  </si>
  <si>
    <t>河南牧业经济学院</t>
  </si>
  <si>
    <t>向玉艳</t>
  </si>
  <si>
    <t>142110104404</t>
  </si>
  <si>
    <t>汉江师范学院</t>
  </si>
  <si>
    <t>王绪恩</t>
  </si>
  <si>
    <t>142110105014</t>
  </si>
  <si>
    <t>武汉理工大学</t>
  </si>
  <si>
    <t>潜江市龙湾镇</t>
  </si>
  <si>
    <t>14230202015001052</t>
  </si>
  <si>
    <t>庄佳佳</t>
  </si>
  <si>
    <t>142110104202</t>
  </si>
  <si>
    <t>武汉交通职业学院</t>
  </si>
  <si>
    <t>潜江市总口管理区江湾社区</t>
  </si>
  <si>
    <t>许倩茹</t>
  </si>
  <si>
    <t>142110105109</t>
  </si>
  <si>
    <t>武汉城市职业学院</t>
  </si>
  <si>
    <t>马锐彬</t>
  </si>
  <si>
    <t>142110105115</t>
  </si>
  <si>
    <t>潜江市人民医院</t>
  </si>
  <si>
    <t>14230202015001053</t>
  </si>
  <si>
    <t>曾子莲</t>
  </si>
  <si>
    <t>142110105315</t>
  </si>
  <si>
    <t>许承宝</t>
  </si>
  <si>
    <t>142110104523</t>
  </si>
  <si>
    <t>陈冲</t>
  </si>
  <si>
    <t>142110104806</t>
  </si>
  <si>
    <t>武昌首义学院</t>
  </si>
  <si>
    <t>潜江市熊口镇</t>
  </si>
  <si>
    <t>14230202015001054</t>
  </si>
  <si>
    <t>刘洋</t>
  </si>
  <si>
    <t>142110105010</t>
  </si>
  <si>
    <t>首都经济贸易大学</t>
  </si>
  <si>
    <t>马婉蓉</t>
  </si>
  <si>
    <t>142110104511</t>
  </si>
  <si>
    <t>刘志豪</t>
  </si>
  <si>
    <t>142110106202</t>
  </si>
  <si>
    <t>中北大学</t>
  </si>
  <si>
    <t>张明铭</t>
  </si>
  <si>
    <t>142110106030</t>
  </si>
  <si>
    <t>湖北科技职业学院</t>
  </si>
  <si>
    <t>金澳科技</t>
  </si>
  <si>
    <t>邹宇旸</t>
  </si>
  <si>
    <t>142110104823</t>
  </si>
  <si>
    <t>湖南农业大学</t>
  </si>
  <si>
    <t>自由职业</t>
  </si>
  <si>
    <t>万晨</t>
  </si>
  <si>
    <t>142110105808</t>
  </si>
  <si>
    <t>何子娟</t>
  </si>
  <si>
    <t>142110106228</t>
  </si>
  <si>
    <t>胡黎明</t>
  </si>
  <si>
    <t>142110105714</t>
  </si>
  <si>
    <t>华中师范大学武汉传媒学院</t>
  </si>
  <si>
    <t>五峰土家族自治县城市管理执法局（协管员）</t>
  </si>
  <si>
    <t>张睿</t>
  </si>
  <si>
    <t>142110104903</t>
  </si>
  <si>
    <t>河北联合大学</t>
  </si>
  <si>
    <t>国鼎和诚招标咨询有限公司潜江分公司</t>
  </si>
  <si>
    <t>14230202015001055</t>
  </si>
  <si>
    <t>黄紫薇</t>
  </si>
  <si>
    <t>142110104105</t>
  </si>
  <si>
    <t>山西农业大学</t>
  </si>
  <si>
    <t>薛治理</t>
  </si>
  <si>
    <t>142110105520</t>
  </si>
  <si>
    <t>董芷兰</t>
  </si>
  <si>
    <t>142110106113</t>
  </si>
  <si>
    <t>武汉纺织大学外经贸学院</t>
  </si>
  <si>
    <t>曾睿</t>
  </si>
  <si>
    <t>142110105603</t>
  </si>
  <si>
    <t>杨文婷</t>
  </si>
  <si>
    <t>142110105708</t>
  </si>
  <si>
    <t>江汉大学文理学院</t>
  </si>
  <si>
    <t>漆钰</t>
  </si>
  <si>
    <t>142110104613</t>
  </si>
  <si>
    <t>武汉设计工程学院</t>
  </si>
  <si>
    <t>潜江市浩口镇</t>
  </si>
  <si>
    <t>14230202015001056</t>
  </si>
  <si>
    <t>彭涛</t>
  </si>
  <si>
    <t>142110105511</t>
  </si>
  <si>
    <t>积玉口镇退役军人服务站</t>
  </si>
  <si>
    <t>万正磊</t>
  </si>
  <si>
    <t>142110106201</t>
  </si>
  <si>
    <t>三峡电力职业学院</t>
  </si>
  <si>
    <t>汪太良</t>
  </si>
  <si>
    <t>142110104922</t>
  </si>
  <si>
    <t>武汉航海职业技术学院</t>
  </si>
  <si>
    <t>14230202015001057</t>
  </si>
  <si>
    <t>郑旭子</t>
  </si>
  <si>
    <t>142110104908</t>
  </si>
  <si>
    <t>董吉祥</t>
  </si>
  <si>
    <t>142110105419</t>
  </si>
  <si>
    <t>丁冉怡</t>
  </si>
  <si>
    <t>142110106115</t>
  </si>
  <si>
    <t>潜江市高石碑镇</t>
  </si>
  <si>
    <t>14230202015001058</t>
  </si>
  <si>
    <t>聂雅文</t>
  </si>
  <si>
    <t>142110104901</t>
  </si>
  <si>
    <t>欧阳茜子</t>
  </si>
  <si>
    <t>142110106007</t>
  </si>
  <si>
    <t>孔丁辉</t>
  </si>
  <si>
    <t>142110105422</t>
  </si>
  <si>
    <t>聂刚勇</t>
  </si>
  <si>
    <t>142110105823</t>
  </si>
  <si>
    <t>柯亦杰</t>
  </si>
  <si>
    <t>142110105405</t>
  </si>
  <si>
    <t>万雅祺</t>
  </si>
  <si>
    <t>142110104614</t>
  </si>
  <si>
    <t>潜江市积玉口镇</t>
  </si>
  <si>
    <t>14230202015001059</t>
  </si>
  <si>
    <t>李伦</t>
  </si>
  <si>
    <t>142110104603</t>
  </si>
  <si>
    <t>辽宁科技学院</t>
  </si>
  <si>
    <t>张金镇综合行政执法局</t>
  </si>
  <si>
    <t>易嘉俊</t>
  </si>
  <si>
    <t>142110105608</t>
  </si>
  <si>
    <t>武汉江寓生活服务有限公司</t>
  </si>
  <si>
    <t>熊正觉</t>
  </si>
  <si>
    <t>142110104809</t>
  </si>
  <si>
    <t>中国石油大学（北京）</t>
  </si>
  <si>
    <t>14230202015001060</t>
  </si>
  <si>
    <t>陆华盛</t>
  </si>
  <si>
    <t>142110104212</t>
  </si>
  <si>
    <t>雷灿</t>
  </si>
  <si>
    <t>142110104217</t>
  </si>
  <si>
    <t>邹群</t>
  </si>
  <si>
    <t>142110105610</t>
  </si>
  <si>
    <t>潜江市乡镇（街道）机关招录村（社区）干部职位</t>
  </si>
  <si>
    <t>潜江市乡镇（街道）机关</t>
  </si>
  <si>
    <t>14230202015002061</t>
  </si>
  <si>
    <t>卢成胜</t>
  </si>
  <si>
    <t>442306809408</t>
  </si>
  <si>
    <t>潜江市园林办事处城南社区居委会</t>
  </si>
  <si>
    <t>王兴平</t>
  </si>
  <si>
    <t>442306811703</t>
  </si>
  <si>
    <t>潜江市张金镇杨桥村</t>
  </si>
  <si>
    <t>王江波</t>
  </si>
  <si>
    <t>442306812724</t>
  </si>
  <si>
    <t>中央广播电视大学</t>
  </si>
  <si>
    <t>潜江市周矶办事处爱民社区居委会</t>
  </si>
  <si>
    <t>杨春梅</t>
  </si>
  <si>
    <t>442306708720</t>
  </si>
  <si>
    <t>潜江市园林办事处喻家台社区居委会</t>
  </si>
  <si>
    <t>严飞</t>
  </si>
  <si>
    <t>442306810526</t>
  </si>
  <si>
    <t>潜江市积玉口镇永乐村村民委员会</t>
  </si>
  <si>
    <t>唐琴琴</t>
  </si>
  <si>
    <t>442306811916</t>
  </si>
  <si>
    <t>潜江市周矶办事处福康村村民委员会</t>
  </si>
  <si>
    <t>周文君</t>
  </si>
  <si>
    <t>442306914127</t>
  </si>
  <si>
    <t>潜江市园林高级中学</t>
  </si>
  <si>
    <t>潜江市园林办事处小东门社区</t>
  </si>
  <si>
    <t>郭丽</t>
  </si>
  <si>
    <t>442306811627</t>
  </si>
  <si>
    <t>黄冈幼儿师范学校</t>
  </si>
  <si>
    <t>潜江市园林办事处马家台社区居委会</t>
  </si>
  <si>
    <t>杨虎</t>
  </si>
  <si>
    <t>442306700408</t>
  </si>
  <si>
    <t>华中师范大学汉口分校</t>
  </si>
  <si>
    <t>彭冲</t>
  </si>
  <si>
    <t>442306707413</t>
  </si>
  <si>
    <t>潜江市泰丰办事处太丰垸社区</t>
  </si>
  <si>
    <t>马敏</t>
  </si>
  <si>
    <t>442306811710</t>
  </si>
  <si>
    <t>潜江市泰丰办事处棉原社区</t>
  </si>
  <si>
    <t>王咏梅</t>
  </si>
  <si>
    <t>442306702506</t>
  </si>
  <si>
    <t>潜江市园林办事处喻家台社区</t>
  </si>
  <si>
    <t>14230202015002062</t>
  </si>
  <si>
    <t>蔡晓河</t>
  </si>
  <si>
    <t>442306708104</t>
  </si>
  <si>
    <t>潜江市张金镇霸城寺村</t>
  </si>
  <si>
    <t>邓丽梅</t>
  </si>
  <si>
    <t>442306811328</t>
  </si>
  <si>
    <t>潜江市渔洋镇新台村村委会</t>
  </si>
  <si>
    <t>姚勇</t>
  </si>
  <si>
    <t>442306915124</t>
  </si>
  <si>
    <t>十堰市体育运动学校</t>
  </si>
  <si>
    <t>潜江市积玉口镇直属村</t>
  </si>
  <si>
    <t>文代伦</t>
  </si>
  <si>
    <t>442306811830</t>
  </si>
  <si>
    <t>潜江市浩口镇文岭村</t>
  </si>
  <si>
    <t>李林峰</t>
  </si>
  <si>
    <t>442306915008</t>
  </si>
  <si>
    <t>湖北生物科技职业学院</t>
  </si>
  <si>
    <t>潜江市积玉口镇积玉村</t>
  </si>
  <si>
    <t>薛治国</t>
  </si>
  <si>
    <t>442306915319</t>
  </si>
  <si>
    <t>潜江市园林办事处紫月社区</t>
  </si>
  <si>
    <t>胡小玉</t>
  </si>
  <si>
    <t>442306810011</t>
  </si>
  <si>
    <t>老新职业高中</t>
  </si>
  <si>
    <t>潜江市老新镇老新社区</t>
  </si>
  <si>
    <t>潜江市公安机关</t>
  </si>
  <si>
    <t>潜江市公安局</t>
  </si>
  <si>
    <t>执法勤务职位1</t>
  </si>
  <si>
    <t>14230202015003016</t>
  </si>
  <si>
    <t>王昌</t>
  </si>
  <si>
    <t>142110106401</t>
  </si>
  <si>
    <t>潜江市公安局指挥中心（办公室）（辅警）</t>
  </si>
  <si>
    <t>刘阳</t>
  </si>
  <si>
    <t>142110106404</t>
  </si>
  <si>
    <t>西安政治学院</t>
  </si>
  <si>
    <t>周思杰</t>
  </si>
  <si>
    <t>142110106406</t>
  </si>
  <si>
    <t>执法勤务职位2</t>
  </si>
  <si>
    <t>14230202015003017</t>
  </si>
  <si>
    <t>张悦</t>
  </si>
  <si>
    <t>142110106403</t>
  </si>
  <si>
    <t>潜江日报社</t>
  </si>
  <si>
    <t>代逸</t>
  </si>
  <si>
    <t>142110106402</t>
  </si>
  <si>
    <t>潜江市公安局刑事侦查支队（辅警）</t>
  </si>
  <si>
    <t>吴敏</t>
  </si>
  <si>
    <t>142110106410</t>
  </si>
  <si>
    <t>潜江市科技馆</t>
  </si>
  <si>
    <t xml:space="preserve"> 备注：
1、不组织专业科目笔试的，综合成绩=（行政职业能力测验试卷成绩×0.55+申论试卷成绩×0.45）×0.5 +面试成绩×0.5。
2、公安机关（不含森林公安）职位，综合成绩=（行政职业能力测验试卷成绩×0.40+申论试卷成绩×0.30+公安专业科目考试×0.3）×0.5+面试成绩×0.5。
3、其他组织专业科目考试的职位，综合成绩=（行政职业能力测验试卷成绩×0.55+申论试卷成绩×0.45）×0.4+专业科目考试×0.2+面试成绩×0.4。
4、面向村（社区）干部考试录用乡镇（街道）公务员职位，综合成绩=综合知识测试×0.5 +面试成绩×0.5。</t>
  </si>
  <si>
    <t>附件1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</si>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</sst>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黑体"/>
      <charset val="134"/>
    </font>
    <font>
      <b/>
      <sz val="1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49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49" applyFont="1" applyBorder="1" applyAlignment="1">
      <alignment horizontal="left" vertical="center" wrapText="1"/>
    </xf>
    <xf numFmtId="0" fontId="3" fillId="0" borderId="0" xfId="49" applyFont="1" applyBorder="1" applyAlignment="1">
      <alignment horizontal="center" vertical="center" wrapText="1"/>
    </xf>
    <xf numFmtId="0" fontId="1" fillId="0" borderId="0" xfId="49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0" xfId="49" applyNumberFormat="1" applyFont="1" applyBorder="1" applyAlignment="1">
      <alignment horizontal="left" vertical="center" wrapText="1"/>
    </xf>
    <xf numFmtId="49" fontId="3" fillId="0" borderId="0" xfId="49" applyNumberFormat="1" applyFont="1" applyBorder="1" applyAlignment="1">
      <alignment horizontal="center" vertical="center" wrapText="1"/>
    </xf>
    <xf numFmtId="49" fontId="1" fillId="0" borderId="0" xfId="49" applyNumberFormat="1" applyBorder="1" applyAlignment="1">
      <alignment horizontal="left" vertical="center" wrapText="1"/>
    </xf>
    <xf numFmtId="0" fontId="7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49" fontId="5" fillId="0" borderId="1" xfId="49" applyNumberFormat="1" applyFont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0"/>
  <sheetViews>
    <sheetView tabSelected="1" workbookViewId="0">
      <selection activeCell="C4" sqref="C4:C5"/>
    </sheetView>
  </sheetViews>
  <sheetFormatPr defaultColWidth="9" defaultRowHeight="13.5"/>
  <cols>
    <col min="1" max="1" width="5.5" style="2" customWidth="1"/>
    <col min="2" max="2" width="10" style="3" customWidth="1"/>
    <col min="3" max="3" width="6.875" style="3" customWidth="1"/>
    <col min="4" max="4" width="17.375" style="3" customWidth="1"/>
    <col min="5" max="6" width="4.125" style="2" customWidth="1"/>
    <col min="7" max="7" width="7.5" style="2" customWidth="1"/>
    <col min="8" max="8" width="3" style="2" customWidth="1"/>
    <col min="9" max="9" width="12.25" style="2" customWidth="1"/>
    <col min="10" max="10" width="6.75" style="2" customWidth="1"/>
    <col min="11" max="11" width="6.875" style="2" customWidth="1"/>
    <col min="12" max="12" width="6.375" style="2" customWidth="1"/>
    <col min="13" max="13" width="5.375" style="2" customWidth="1"/>
    <col min="14" max="14" width="5.625" style="2" customWidth="1"/>
    <col min="15" max="15" width="7.25" style="2" customWidth="1"/>
    <col min="16" max="16" width="7.25833333333333" style="4" customWidth="1"/>
    <col min="17" max="18" width="7.25833333333333" style="2" customWidth="1"/>
    <col min="19" max="19" width="10.3583333333333" style="5" customWidth="1"/>
    <col min="20" max="20" width="14.45" style="5" customWidth="1"/>
    <col min="21" max="21" width="8.33333333333333" style="3" customWidth="1"/>
    <col min="22" max="16384" width="9" style="3"/>
  </cols>
  <sheetData>
    <row r="1" s="1" customFormat="1" ht="19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6"/>
      <c r="Q1" s="6"/>
      <c r="R1" s="6"/>
      <c r="S1" s="6"/>
      <c r="T1" s="6"/>
      <c r="U1" s="6"/>
    </row>
    <row r="2" s="1" customFormat="1" ht="48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7"/>
      <c r="R2" s="7"/>
      <c r="S2" s="24"/>
      <c r="T2" s="24"/>
      <c r="U2" s="7"/>
    </row>
    <row r="3" s="1" customFormat="1" ht="24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8"/>
      <c r="Q3" s="8"/>
      <c r="R3" s="8"/>
      <c r="S3" s="8"/>
      <c r="T3" s="8"/>
      <c r="U3" s="8"/>
    </row>
    <row r="4" s="1" customFormat="1" ht="24" customHeight="1" spans="1:2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31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9"/>
      <c r="L4" s="19"/>
      <c r="M4" s="19"/>
      <c r="N4" s="19"/>
      <c r="O4" s="19"/>
      <c r="P4" s="20" t="s">
        <v>13</v>
      </c>
      <c r="Q4" s="9" t="s">
        <v>14</v>
      </c>
      <c r="R4" s="9" t="s">
        <v>15</v>
      </c>
      <c r="S4" s="9" t="s">
        <v>16</v>
      </c>
      <c r="T4" s="9" t="s">
        <v>17</v>
      </c>
      <c r="U4" s="9" t="s">
        <v>18</v>
      </c>
    </row>
    <row r="5" s="2" customFormat="1" ht="81" spans="1:21">
      <c r="A5" s="9"/>
      <c r="B5" s="9"/>
      <c r="C5" s="9"/>
      <c r="D5" s="9"/>
      <c r="E5" s="9"/>
      <c r="F5" s="31"/>
      <c r="G5" s="9"/>
      <c r="H5" s="9"/>
      <c r="I5" s="9"/>
      <c r="J5" s="9" t="s">
        <v>19</v>
      </c>
      <c r="K5" s="9" t="s">
        <v>20</v>
      </c>
      <c r="L5" s="9" t="s">
        <v>21</v>
      </c>
      <c r="M5" s="9" t="s">
        <v>22</v>
      </c>
      <c r="N5" s="9" t="s">
        <v>23</v>
      </c>
      <c r="O5" s="9" t="s">
        <v>24</v>
      </c>
      <c r="P5" s="20"/>
      <c r="Q5" s="9"/>
      <c r="R5" s="9"/>
      <c r="S5" s="9"/>
      <c r="T5" s="9"/>
      <c r="U5" s="9"/>
    </row>
    <row r="6" ht="36" customHeight="1" spans="1:21">
      <c r="A6" s="32" t="s">
        <v>25</v>
      </c>
      <c r="B6" s="32" t="s">
        <v>26</v>
      </c>
      <c r="C6" s="32" t="s">
        <v>27</v>
      </c>
      <c r="D6" s="32" t="s">
        <v>28</v>
      </c>
      <c r="E6" s="10">
        <v>1</v>
      </c>
      <c r="F6" s="10">
        <v>1</v>
      </c>
      <c r="G6" s="32" t="s">
        <v>29</v>
      </c>
      <c r="H6" s="32" t="s">
        <v>30</v>
      </c>
      <c r="I6" s="32" t="s">
        <v>31</v>
      </c>
      <c r="J6" s="10">
        <v>68</v>
      </c>
      <c r="K6" s="10">
        <v>67.5</v>
      </c>
      <c r="L6" s="10">
        <v>0</v>
      </c>
      <c r="M6" s="10">
        <v>0</v>
      </c>
      <c r="N6" s="10">
        <v>0</v>
      </c>
      <c r="O6" s="10">
        <v>33.8875</v>
      </c>
      <c r="P6" s="21">
        <v>86.9</v>
      </c>
      <c r="Q6" s="10">
        <f t="shared" ref="Q6:Q13" si="0">P6*0.5</f>
        <v>43.45</v>
      </c>
      <c r="R6" s="10">
        <f t="shared" ref="R6:R69" si="1">O6+Q6</f>
        <v>77.3375</v>
      </c>
      <c r="S6" s="32" t="s">
        <v>32</v>
      </c>
      <c r="T6" s="32" t="s">
        <v>33</v>
      </c>
      <c r="U6" s="25"/>
    </row>
    <row r="7" ht="36" customHeight="1" spans="1:21">
      <c r="A7" s="10"/>
      <c r="B7" s="10"/>
      <c r="C7" s="10"/>
      <c r="D7" s="10"/>
      <c r="E7" s="10"/>
      <c r="F7" s="10">
        <v>2</v>
      </c>
      <c r="G7" s="32" t="s">
        <v>34</v>
      </c>
      <c r="H7" s="32" t="s">
        <v>35</v>
      </c>
      <c r="I7" s="32" t="s">
        <v>36</v>
      </c>
      <c r="J7" s="10">
        <v>71.2</v>
      </c>
      <c r="K7" s="10">
        <v>66</v>
      </c>
      <c r="L7" s="10">
        <v>0</v>
      </c>
      <c r="M7" s="10">
        <v>0</v>
      </c>
      <c r="N7" s="10">
        <v>0</v>
      </c>
      <c r="O7" s="10">
        <v>34.43</v>
      </c>
      <c r="P7" s="21">
        <v>81.7</v>
      </c>
      <c r="Q7" s="10">
        <f t="shared" si="0"/>
        <v>40.85</v>
      </c>
      <c r="R7" s="10">
        <f t="shared" si="1"/>
        <v>75.28</v>
      </c>
      <c r="S7" s="32" t="s">
        <v>37</v>
      </c>
      <c r="T7" s="32" t="s">
        <v>38</v>
      </c>
      <c r="U7" s="25"/>
    </row>
    <row r="8" ht="36" customHeight="1" spans="1:21">
      <c r="A8" s="10"/>
      <c r="B8" s="10"/>
      <c r="C8" s="10"/>
      <c r="D8" s="10"/>
      <c r="E8" s="10"/>
      <c r="F8" s="10">
        <v>3</v>
      </c>
      <c r="G8" s="32" t="s">
        <v>39</v>
      </c>
      <c r="H8" s="32" t="s">
        <v>35</v>
      </c>
      <c r="I8" s="32" t="s">
        <v>40</v>
      </c>
      <c r="J8" s="10">
        <v>72</v>
      </c>
      <c r="K8" s="10">
        <v>64</v>
      </c>
      <c r="L8" s="10">
        <v>0</v>
      </c>
      <c r="M8" s="10">
        <v>0</v>
      </c>
      <c r="N8" s="10">
        <v>0</v>
      </c>
      <c r="O8" s="10">
        <v>34.2</v>
      </c>
      <c r="P8" s="21">
        <v>80.8</v>
      </c>
      <c r="Q8" s="10">
        <f t="shared" si="0"/>
        <v>40.4</v>
      </c>
      <c r="R8" s="10">
        <f t="shared" si="1"/>
        <v>74.6</v>
      </c>
      <c r="S8" s="32" t="s">
        <v>41</v>
      </c>
      <c r="T8" s="32" t="s">
        <v>42</v>
      </c>
      <c r="U8" s="25"/>
    </row>
    <row r="9" ht="36" customHeight="1" spans="1:21">
      <c r="A9" s="10"/>
      <c r="B9" s="10"/>
      <c r="C9" s="32" t="s">
        <v>43</v>
      </c>
      <c r="D9" s="32" t="s">
        <v>44</v>
      </c>
      <c r="E9" s="10">
        <v>1</v>
      </c>
      <c r="F9" s="10">
        <v>1</v>
      </c>
      <c r="G9" s="32" t="s">
        <v>45</v>
      </c>
      <c r="H9" s="32" t="s">
        <v>35</v>
      </c>
      <c r="I9" s="32" t="s">
        <v>46</v>
      </c>
      <c r="J9" s="10">
        <v>69.6</v>
      </c>
      <c r="K9" s="10">
        <v>68.5</v>
      </c>
      <c r="L9" s="10">
        <v>0</v>
      </c>
      <c r="M9" s="10">
        <v>0</v>
      </c>
      <c r="N9" s="10">
        <v>0</v>
      </c>
      <c r="O9" s="10">
        <v>34.5525</v>
      </c>
      <c r="P9" s="21">
        <v>84.4</v>
      </c>
      <c r="Q9" s="10">
        <f t="shared" si="0"/>
        <v>42.2</v>
      </c>
      <c r="R9" s="10">
        <f t="shared" si="1"/>
        <v>76.7525</v>
      </c>
      <c r="S9" s="32" t="s">
        <v>47</v>
      </c>
      <c r="T9" s="32" t="s">
        <v>48</v>
      </c>
      <c r="U9" s="26"/>
    </row>
    <row r="10" ht="36" customHeight="1" spans="1:21">
      <c r="A10" s="10"/>
      <c r="B10" s="10"/>
      <c r="C10" s="10"/>
      <c r="D10" s="10"/>
      <c r="E10" s="10"/>
      <c r="F10" s="10">
        <v>2</v>
      </c>
      <c r="G10" s="32" t="s">
        <v>49</v>
      </c>
      <c r="H10" s="32" t="s">
        <v>35</v>
      </c>
      <c r="I10" s="32" t="s">
        <v>50</v>
      </c>
      <c r="J10" s="10">
        <v>70.4</v>
      </c>
      <c r="K10" s="10">
        <v>70.5</v>
      </c>
      <c r="L10" s="10">
        <v>0</v>
      </c>
      <c r="M10" s="10">
        <v>0</v>
      </c>
      <c r="N10" s="10">
        <v>0</v>
      </c>
      <c r="O10" s="10">
        <v>35.2225</v>
      </c>
      <c r="P10" s="21">
        <v>82.7</v>
      </c>
      <c r="Q10" s="10">
        <f t="shared" si="0"/>
        <v>41.35</v>
      </c>
      <c r="R10" s="10">
        <f t="shared" si="1"/>
        <v>76.5725</v>
      </c>
      <c r="S10" s="32" t="s">
        <v>51</v>
      </c>
      <c r="T10" s="32" t="s">
        <v>33</v>
      </c>
      <c r="U10" s="26"/>
    </row>
    <row r="11" ht="36" customHeight="1" spans="1:21">
      <c r="A11" s="10"/>
      <c r="B11" s="10"/>
      <c r="C11" s="10"/>
      <c r="D11" s="10"/>
      <c r="E11" s="10"/>
      <c r="F11" s="10">
        <v>3</v>
      </c>
      <c r="G11" s="11" t="s">
        <v>52</v>
      </c>
      <c r="H11" s="10" t="s">
        <v>30</v>
      </c>
      <c r="I11" s="33" t="s">
        <v>53</v>
      </c>
      <c r="J11" s="11">
        <v>68</v>
      </c>
      <c r="K11" s="11">
        <v>70</v>
      </c>
      <c r="L11" s="10">
        <v>0</v>
      </c>
      <c r="M11" s="10">
        <v>0</v>
      </c>
      <c r="N11" s="10">
        <v>0</v>
      </c>
      <c r="O11" s="11">
        <v>34.45</v>
      </c>
      <c r="P11" s="22">
        <v>78.2</v>
      </c>
      <c r="Q11" s="10">
        <f t="shared" si="0"/>
        <v>39.1</v>
      </c>
      <c r="R11" s="10">
        <f t="shared" si="1"/>
        <v>73.55</v>
      </c>
      <c r="S11" s="33" t="s">
        <v>54</v>
      </c>
      <c r="T11" s="10" t="s">
        <v>33</v>
      </c>
      <c r="U11" s="26"/>
    </row>
    <row r="12" ht="36" customHeight="1" spans="1:21">
      <c r="A12" s="10"/>
      <c r="B12" s="32" t="s">
        <v>55</v>
      </c>
      <c r="C12" s="32" t="s">
        <v>56</v>
      </c>
      <c r="D12" s="32" t="s">
        <v>57</v>
      </c>
      <c r="E12" s="10">
        <v>1</v>
      </c>
      <c r="F12" s="10">
        <v>1</v>
      </c>
      <c r="G12" s="32" t="s">
        <v>58</v>
      </c>
      <c r="H12" s="32" t="s">
        <v>30</v>
      </c>
      <c r="I12" s="32" t="s">
        <v>59</v>
      </c>
      <c r="J12" s="10">
        <v>68</v>
      </c>
      <c r="K12" s="10">
        <v>69.5</v>
      </c>
      <c r="L12" s="10">
        <v>0</v>
      </c>
      <c r="M12" s="10">
        <v>0</v>
      </c>
      <c r="N12" s="10">
        <v>0</v>
      </c>
      <c r="O12" s="10">
        <v>34.3375</v>
      </c>
      <c r="P12" s="21">
        <v>83.5</v>
      </c>
      <c r="Q12" s="10">
        <f t="shared" si="0"/>
        <v>41.75</v>
      </c>
      <c r="R12" s="10">
        <f t="shared" si="1"/>
        <v>76.0875</v>
      </c>
      <c r="S12" s="32" t="s">
        <v>60</v>
      </c>
      <c r="T12" s="32" t="s">
        <v>61</v>
      </c>
      <c r="U12" s="26"/>
    </row>
    <row r="13" ht="36" customHeight="1" spans="1:21">
      <c r="A13" s="10"/>
      <c r="B13" s="10"/>
      <c r="C13" s="10"/>
      <c r="D13" s="10"/>
      <c r="E13" s="10"/>
      <c r="F13" s="10">
        <v>2</v>
      </c>
      <c r="G13" s="32" t="s">
        <v>62</v>
      </c>
      <c r="H13" s="32" t="s">
        <v>30</v>
      </c>
      <c r="I13" s="32" t="s">
        <v>63</v>
      </c>
      <c r="J13" s="10">
        <v>68.8</v>
      </c>
      <c r="K13" s="10">
        <v>63.5</v>
      </c>
      <c r="L13" s="10">
        <v>0</v>
      </c>
      <c r="M13" s="10">
        <v>0</v>
      </c>
      <c r="N13" s="10">
        <v>0</v>
      </c>
      <c r="O13" s="10">
        <v>33.2075</v>
      </c>
      <c r="P13" s="21">
        <v>80.6</v>
      </c>
      <c r="Q13" s="10">
        <f t="shared" si="0"/>
        <v>40.3</v>
      </c>
      <c r="R13" s="10">
        <f t="shared" si="1"/>
        <v>73.5075</v>
      </c>
      <c r="S13" s="32" t="s">
        <v>64</v>
      </c>
      <c r="T13" s="32" t="s">
        <v>65</v>
      </c>
      <c r="U13" s="26"/>
    </row>
    <row r="14" ht="36" customHeight="1" spans="1:21">
      <c r="A14" s="10"/>
      <c r="B14" s="10"/>
      <c r="C14" s="10"/>
      <c r="D14" s="10"/>
      <c r="E14" s="10"/>
      <c r="F14" s="10">
        <v>3</v>
      </c>
      <c r="G14" s="32" t="s">
        <v>66</v>
      </c>
      <c r="H14" s="32" t="s">
        <v>35</v>
      </c>
      <c r="I14" s="32" t="s">
        <v>67</v>
      </c>
      <c r="J14" s="10">
        <v>76</v>
      </c>
      <c r="K14" s="10">
        <v>71</v>
      </c>
      <c r="L14" s="10">
        <v>0</v>
      </c>
      <c r="M14" s="10">
        <v>0</v>
      </c>
      <c r="N14" s="10">
        <v>0</v>
      </c>
      <c r="O14" s="10">
        <v>36.875</v>
      </c>
      <c r="P14" s="21"/>
      <c r="Q14" s="10"/>
      <c r="R14" s="10">
        <f t="shared" si="1"/>
        <v>36.875</v>
      </c>
      <c r="S14" s="32" t="s">
        <v>68</v>
      </c>
      <c r="T14" s="32" t="s">
        <v>33</v>
      </c>
      <c r="U14" s="26" t="s">
        <v>69</v>
      </c>
    </row>
    <row r="15" ht="36" customHeight="1" spans="1:21">
      <c r="A15" s="32" t="s">
        <v>25</v>
      </c>
      <c r="B15" s="32" t="s">
        <v>55</v>
      </c>
      <c r="C15" s="34" t="s">
        <v>27</v>
      </c>
      <c r="D15" s="34" t="s">
        <v>70</v>
      </c>
      <c r="E15" s="12">
        <v>2</v>
      </c>
      <c r="F15" s="10">
        <v>1</v>
      </c>
      <c r="G15" s="32" t="s">
        <v>71</v>
      </c>
      <c r="H15" s="32" t="s">
        <v>35</v>
      </c>
      <c r="I15" s="32" t="s">
        <v>72</v>
      </c>
      <c r="J15" s="10">
        <v>69.6</v>
      </c>
      <c r="K15" s="10">
        <v>68</v>
      </c>
      <c r="L15" s="10">
        <v>0</v>
      </c>
      <c r="M15" s="10">
        <v>0</v>
      </c>
      <c r="N15" s="10">
        <v>0</v>
      </c>
      <c r="O15" s="10">
        <v>34.44</v>
      </c>
      <c r="P15" s="21">
        <v>88.7</v>
      </c>
      <c r="Q15" s="10">
        <f>P15*0.5</f>
        <v>44.35</v>
      </c>
      <c r="R15" s="10">
        <f t="shared" si="1"/>
        <v>78.79</v>
      </c>
      <c r="S15" s="32" t="s">
        <v>73</v>
      </c>
      <c r="T15" s="10" t="s">
        <v>33</v>
      </c>
      <c r="U15" s="26"/>
    </row>
    <row r="16" ht="36" customHeight="1" spans="1:21">
      <c r="A16" s="10"/>
      <c r="B16" s="10"/>
      <c r="C16" s="13"/>
      <c r="D16" s="13"/>
      <c r="E16" s="13"/>
      <c r="F16" s="10">
        <v>2</v>
      </c>
      <c r="G16" s="32" t="s">
        <v>74</v>
      </c>
      <c r="H16" s="32" t="s">
        <v>30</v>
      </c>
      <c r="I16" s="32" t="s">
        <v>75</v>
      </c>
      <c r="J16" s="10">
        <v>71.2</v>
      </c>
      <c r="K16" s="10">
        <v>74.5</v>
      </c>
      <c r="L16" s="10">
        <v>0</v>
      </c>
      <c r="M16" s="10">
        <v>0</v>
      </c>
      <c r="N16" s="10">
        <v>0</v>
      </c>
      <c r="O16" s="10">
        <v>36.3425</v>
      </c>
      <c r="P16" s="21">
        <v>83.3</v>
      </c>
      <c r="Q16" s="10">
        <f>P16*0.5</f>
        <v>41.65</v>
      </c>
      <c r="R16" s="10">
        <f t="shared" si="1"/>
        <v>77.9925</v>
      </c>
      <c r="S16" s="32" t="s">
        <v>47</v>
      </c>
      <c r="T16" s="32" t="s">
        <v>33</v>
      </c>
      <c r="U16" s="26"/>
    </row>
    <row r="17" ht="36" customHeight="1" spans="1:21">
      <c r="A17" s="10"/>
      <c r="B17" s="10"/>
      <c r="C17" s="13"/>
      <c r="D17" s="13"/>
      <c r="E17" s="13"/>
      <c r="F17" s="10">
        <v>3</v>
      </c>
      <c r="G17" s="32" t="s">
        <v>76</v>
      </c>
      <c r="H17" s="32" t="s">
        <v>35</v>
      </c>
      <c r="I17" s="32" t="s">
        <v>77</v>
      </c>
      <c r="J17" s="10">
        <v>69.6</v>
      </c>
      <c r="K17" s="10">
        <v>68</v>
      </c>
      <c r="L17" s="10">
        <v>0</v>
      </c>
      <c r="M17" s="10">
        <v>0</v>
      </c>
      <c r="N17" s="10">
        <v>0</v>
      </c>
      <c r="O17" s="10">
        <v>34.44</v>
      </c>
      <c r="P17" s="21">
        <v>86.1</v>
      </c>
      <c r="Q17" s="10">
        <f>P17*0.5</f>
        <v>43.05</v>
      </c>
      <c r="R17" s="10">
        <f t="shared" si="1"/>
        <v>77.49</v>
      </c>
      <c r="S17" s="32" t="s">
        <v>78</v>
      </c>
      <c r="T17" s="32" t="s">
        <v>33</v>
      </c>
      <c r="U17" s="26"/>
    </row>
    <row r="18" ht="36" customHeight="1" spans="1:21">
      <c r="A18" s="10"/>
      <c r="B18" s="10"/>
      <c r="C18" s="13"/>
      <c r="D18" s="13"/>
      <c r="E18" s="13"/>
      <c r="F18" s="10">
        <v>4</v>
      </c>
      <c r="G18" s="32" t="s">
        <v>79</v>
      </c>
      <c r="H18" s="32" t="s">
        <v>30</v>
      </c>
      <c r="I18" s="32" t="s">
        <v>80</v>
      </c>
      <c r="J18" s="10">
        <v>64.8</v>
      </c>
      <c r="K18" s="10">
        <v>68.5</v>
      </c>
      <c r="L18" s="10">
        <v>0</v>
      </c>
      <c r="M18" s="10">
        <v>0</v>
      </c>
      <c r="N18" s="10">
        <v>0</v>
      </c>
      <c r="O18" s="10">
        <v>33.2325</v>
      </c>
      <c r="P18" s="21">
        <v>83.4</v>
      </c>
      <c r="Q18" s="10">
        <f>P18*0.5</f>
        <v>41.7</v>
      </c>
      <c r="R18" s="10">
        <f t="shared" si="1"/>
        <v>74.9325</v>
      </c>
      <c r="S18" s="32" t="s">
        <v>81</v>
      </c>
      <c r="T18" s="32" t="s">
        <v>33</v>
      </c>
      <c r="U18" s="26"/>
    </row>
    <row r="19" ht="36" customHeight="1" spans="1:21">
      <c r="A19" s="10"/>
      <c r="B19" s="10"/>
      <c r="C19" s="13"/>
      <c r="D19" s="13"/>
      <c r="E19" s="13"/>
      <c r="F19" s="10">
        <v>5</v>
      </c>
      <c r="G19" s="32" t="s">
        <v>82</v>
      </c>
      <c r="H19" s="32" t="s">
        <v>30</v>
      </c>
      <c r="I19" s="32" t="s">
        <v>83</v>
      </c>
      <c r="J19" s="10">
        <v>67.2</v>
      </c>
      <c r="K19" s="10">
        <v>72</v>
      </c>
      <c r="L19" s="10">
        <v>0</v>
      </c>
      <c r="M19" s="10">
        <v>0</v>
      </c>
      <c r="N19" s="10">
        <v>0</v>
      </c>
      <c r="O19" s="10">
        <v>34.68</v>
      </c>
      <c r="P19" s="21">
        <v>80.5</v>
      </c>
      <c r="Q19" s="10">
        <f>P19*0.5</f>
        <v>40.25</v>
      </c>
      <c r="R19" s="10">
        <f t="shared" si="1"/>
        <v>74.93</v>
      </c>
      <c r="S19" s="32" t="s">
        <v>84</v>
      </c>
      <c r="T19" s="32" t="s">
        <v>85</v>
      </c>
      <c r="U19" s="26"/>
    </row>
    <row r="20" ht="36" customHeight="1" spans="1:21">
      <c r="A20" s="10"/>
      <c r="B20" s="10"/>
      <c r="C20" s="14"/>
      <c r="D20" s="14"/>
      <c r="E20" s="14"/>
      <c r="F20" s="10">
        <v>6</v>
      </c>
      <c r="G20" s="32" t="s">
        <v>86</v>
      </c>
      <c r="H20" s="32" t="s">
        <v>30</v>
      </c>
      <c r="I20" s="32" t="s">
        <v>87</v>
      </c>
      <c r="J20" s="10">
        <v>65.6</v>
      </c>
      <c r="K20" s="10">
        <v>70.5</v>
      </c>
      <c r="L20" s="10">
        <v>0</v>
      </c>
      <c r="M20" s="10">
        <v>0</v>
      </c>
      <c r="N20" s="10">
        <v>0</v>
      </c>
      <c r="O20" s="10">
        <v>33.9025</v>
      </c>
      <c r="P20" s="21"/>
      <c r="Q20" s="10"/>
      <c r="R20" s="10">
        <f t="shared" si="1"/>
        <v>33.9025</v>
      </c>
      <c r="S20" s="32" t="s">
        <v>88</v>
      </c>
      <c r="T20" s="32" t="s">
        <v>33</v>
      </c>
      <c r="U20" s="26" t="s">
        <v>69</v>
      </c>
    </row>
    <row r="21" ht="36" customHeight="1" spans="1:21">
      <c r="A21" s="10"/>
      <c r="B21" s="10"/>
      <c r="C21" s="34" t="s">
        <v>89</v>
      </c>
      <c r="D21" s="34" t="s">
        <v>90</v>
      </c>
      <c r="E21" s="12">
        <v>2</v>
      </c>
      <c r="F21" s="10">
        <v>1</v>
      </c>
      <c r="G21" s="32" t="s">
        <v>91</v>
      </c>
      <c r="H21" s="32" t="s">
        <v>35</v>
      </c>
      <c r="I21" s="32" t="s">
        <v>92</v>
      </c>
      <c r="J21" s="10">
        <v>77.6</v>
      </c>
      <c r="K21" s="10">
        <v>70</v>
      </c>
      <c r="L21" s="10">
        <v>0</v>
      </c>
      <c r="M21" s="10">
        <v>0</v>
      </c>
      <c r="N21" s="10">
        <v>0</v>
      </c>
      <c r="O21" s="10">
        <v>37.09</v>
      </c>
      <c r="P21" s="21">
        <v>80.7</v>
      </c>
      <c r="Q21" s="10">
        <f t="shared" ref="Q21:Q33" si="2">P21*0.5</f>
        <v>40.35</v>
      </c>
      <c r="R21" s="10">
        <f t="shared" si="1"/>
        <v>77.44</v>
      </c>
      <c r="S21" s="32" t="s">
        <v>93</v>
      </c>
      <c r="T21" s="32" t="s">
        <v>33</v>
      </c>
      <c r="U21" s="26"/>
    </row>
    <row r="22" ht="36" customHeight="1" spans="1:21">
      <c r="A22" s="10"/>
      <c r="B22" s="10"/>
      <c r="C22" s="13"/>
      <c r="D22" s="13"/>
      <c r="E22" s="13"/>
      <c r="F22" s="10">
        <v>2</v>
      </c>
      <c r="G22" s="32" t="s">
        <v>94</v>
      </c>
      <c r="H22" s="32" t="s">
        <v>35</v>
      </c>
      <c r="I22" s="32" t="s">
        <v>95</v>
      </c>
      <c r="J22" s="10">
        <v>68</v>
      </c>
      <c r="K22" s="10">
        <v>71.5</v>
      </c>
      <c r="L22" s="10">
        <v>0</v>
      </c>
      <c r="M22" s="10">
        <v>0</v>
      </c>
      <c r="N22" s="10">
        <v>0</v>
      </c>
      <c r="O22" s="10">
        <v>34.7875</v>
      </c>
      <c r="P22" s="21">
        <v>83.9</v>
      </c>
      <c r="Q22" s="10">
        <f t="shared" si="2"/>
        <v>41.95</v>
      </c>
      <c r="R22" s="10">
        <f t="shared" si="1"/>
        <v>76.7375</v>
      </c>
      <c r="S22" s="32" t="s">
        <v>96</v>
      </c>
      <c r="T22" s="32" t="s">
        <v>97</v>
      </c>
      <c r="U22" s="26"/>
    </row>
    <row r="23" ht="36" customHeight="1" spans="1:21">
      <c r="A23" s="10"/>
      <c r="B23" s="10"/>
      <c r="C23" s="13"/>
      <c r="D23" s="13"/>
      <c r="E23" s="13"/>
      <c r="F23" s="10">
        <v>3</v>
      </c>
      <c r="G23" s="32" t="s">
        <v>98</v>
      </c>
      <c r="H23" s="32" t="s">
        <v>35</v>
      </c>
      <c r="I23" s="32" t="s">
        <v>99</v>
      </c>
      <c r="J23" s="10">
        <v>72</v>
      </c>
      <c r="K23" s="10">
        <v>71.5</v>
      </c>
      <c r="L23" s="10">
        <v>0</v>
      </c>
      <c r="M23" s="10">
        <v>0</v>
      </c>
      <c r="N23" s="10">
        <v>0</v>
      </c>
      <c r="O23" s="10">
        <v>35.8875</v>
      </c>
      <c r="P23" s="21">
        <v>81.2</v>
      </c>
      <c r="Q23" s="10">
        <f t="shared" si="2"/>
        <v>40.6</v>
      </c>
      <c r="R23" s="10">
        <f t="shared" si="1"/>
        <v>76.4875</v>
      </c>
      <c r="S23" s="32" t="s">
        <v>100</v>
      </c>
      <c r="T23" s="32" t="s">
        <v>33</v>
      </c>
      <c r="U23" s="26"/>
    </row>
    <row r="24" ht="36" customHeight="1" spans="1:21">
      <c r="A24" s="10"/>
      <c r="B24" s="10"/>
      <c r="C24" s="13"/>
      <c r="D24" s="13"/>
      <c r="E24" s="13"/>
      <c r="F24" s="10">
        <v>4</v>
      </c>
      <c r="G24" s="32" t="s">
        <v>101</v>
      </c>
      <c r="H24" s="32" t="s">
        <v>30</v>
      </c>
      <c r="I24" s="32" t="s">
        <v>102</v>
      </c>
      <c r="J24" s="10">
        <v>67.2</v>
      </c>
      <c r="K24" s="10">
        <v>73</v>
      </c>
      <c r="L24" s="10">
        <v>0</v>
      </c>
      <c r="M24" s="10">
        <v>0</v>
      </c>
      <c r="N24" s="10">
        <v>0</v>
      </c>
      <c r="O24" s="10">
        <v>34.905</v>
      </c>
      <c r="P24" s="21">
        <v>82.7</v>
      </c>
      <c r="Q24" s="10">
        <f t="shared" si="2"/>
        <v>41.35</v>
      </c>
      <c r="R24" s="10">
        <f t="shared" si="1"/>
        <v>76.255</v>
      </c>
      <c r="S24" s="32" t="s">
        <v>103</v>
      </c>
      <c r="T24" s="32" t="s">
        <v>33</v>
      </c>
      <c r="U24" s="26"/>
    </row>
    <row r="25" ht="36" customHeight="1" spans="1:21">
      <c r="A25" s="10"/>
      <c r="B25" s="10"/>
      <c r="C25" s="13"/>
      <c r="D25" s="13"/>
      <c r="E25" s="13"/>
      <c r="F25" s="10">
        <v>5</v>
      </c>
      <c r="G25" s="32" t="s">
        <v>104</v>
      </c>
      <c r="H25" s="32" t="s">
        <v>35</v>
      </c>
      <c r="I25" s="32" t="s">
        <v>105</v>
      </c>
      <c r="J25" s="10">
        <v>70.4</v>
      </c>
      <c r="K25" s="10">
        <v>66</v>
      </c>
      <c r="L25" s="10">
        <v>0</v>
      </c>
      <c r="M25" s="10">
        <v>0</v>
      </c>
      <c r="N25" s="10">
        <v>0</v>
      </c>
      <c r="O25" s="10">
        <v>34.21</v>
      </c>
      <c r="P25" s="21">
        <v>84</v>
      </c>
      <c r="Q25" s="10">
        <f t="shared" si="2"/>
        <v>42</v>
      </c>
      <c r="R25" s="10">
        <f t="shared" si="1"/>
        <v>76.21</v>
      </c>
      <c r="S25" s="32" t="s">
        <v>106</v>
      </c>
      <c r="T25" s="32" t="s">
        <v>107</v>
      </c>
      <c r="U25" s="26"/>
    </row>
    <row r="26" ht="36" customHeight="1" spans="1:21">
      <c r="A26" s="10"/>
      <c r="B26" s="10"/>
      <c r="C26" s="14"/>
      <c r="D26" s="14"/>
      <c r="E26" s="14"/>
      <c r="F26" s="10">
        <v>6</v>
      </c>
      <c r="G26" s="32" t="s">
        <v>108</v>
      </c>
      <c r="H26" s="32" t="s">
        <v>30</v>
      </c>
      <c r="I26" s="32" t="s">
        <v>109</v>
      </c>
      <c r="J26" s="10">
        <v>66.4</v>
      </c>
      <c r="K26" s="10">
        <v>74</v>
      </c>
      <c r="L26" s="10">
        <v>0</v>
      </c>
      <c r="M26" s="10">
        <v>0</v>
      </c>
      <c r="N26" s="10">
        <v>0</v>
      </c>
      <c r="O26" s="10">
        <v>34.91</v>
      </c>
      <c r="P26" s="21">
        <v>80.6</v>
      </c>
      <c r="Q26" s="10">
        <f t="shared" si="2"/>
        <v>40.3</v>
      </c>
      <c r="R26" s="10">
        <f t="shared" si="1"/>
        <v>75.21</v>
      </c>
      <c r="S26" s="32" t="s">
        <v>110</v>
      </c>
      <c r="T26" s="32" t="s">
        <v>33</v>
      </c>
      <c r="U26" s="26"/>
    </row>
    <row r="27" ht="36" customHeight="1" spans="1:21">
      <c r="A27" s="10" t="s">
        <v>25</v>
      </c>
      <c r="B27" s="34" t="s">
        <v>111</v>
      </c>
      <c r="C27" s="34" t="s">
        <v>27</v>
      </c>
      <c r="D27" s="34" t="s">
        <v>112</v>
      </c>
      <c r="E27" s="12">
        <v>3</v>
      </c>
      <c r="F27" s="10">
        <v>1</v>
      </c>
      <c r="G27" s="32" t="s">
        <v>113</v>
      </c>
      <c r="H27" s="32" t="s">
        <v>35</v>
      </c>
      <c r="I27" s="32" t="s">
        <v>114</v>
      </c>
      <c r="J27" s="10">
        <v>71.2</v>
      </c>
      <c r="K27" s="10">
        <v>74.5</v>
      </c>
      <c r="L27" s="10">
        <v>0</v>
      </c>
      <c r="M27" s="10">
        <v>0</v>
      </c>
      <c r="N27" s="10">
        <v>0</v>
      </c>
      <c r="O27" s="10">
        <v>36.3425</v>
      </c>
      <c r="P27" s="21">
        <v>82.8</v>
      </c>
      <c r="Q27" s="10">
        <f t="shared" si="2"/>
        <v>41.4</v>
      </c>
      <c r="R27" s="10">
        <f t="shared" si="1"/>
        <v>77.7425</v>
      </c>
      <c r="S27" s="32" t="s">
        <v>115</v>
      </c>
      <c r="T27" s="32" t="s">
        <v>33</v>
      </c>
      <c r="U27" s="26"/>
    </row>
    <row r="28" ht="36" customHeight="1" spans="1:21">
      <c r="A28" s="10"/>
      <c r="B28" s="13"/>
      <c r="C28" s="13"/>
      <c r="D28" s="13"/>
      <c r="E28" s="13"/>
      <c r="F28" s="10">
        <v>2</v>
      </c>
      <c r="G28" s="32" t="s">
        <v>116</v>
      </c>
      <c r="H28" s="32" t="s">
        <v>30</v>
      </c>
      <c r="I28" s="32" t="s">
        <v>117</v>
      </c>
      <c r="J28" s="10">
        <v>68</v>
      </c>
      <c r="K28" s="10">
        <v>69.5</v>
      </c>
      <c r="L28" s="10">
        <v>0</v>
      </c>
      <c r="M28" s="10">
        <v>0</v>
      </c>
      <c r="N28" s="10">
        <v>0</v>
      </c>
      <c r="O28" s="10">
        <v>34.3375</v>
      </c>
      <c r="P28" s="21">
        <v>85.6</v>
      </c>
      <c r="Q28" s="10">
        <f t="shared" si="2"/>
        <v>42.8</v>
      </c>
      <c r="R28" s="10">
        <f t="shared" si="1"/>
        <v>77.1375</v>
      </c>
      <c r="S28" s="32" t="s">
        <v>118</v>
      </c>
      <c r="T28" s="32" t="s">
        <v>33</v>
      </c>
      <c r="U28" s="26"/>
    </row>
    <row r="29" ht="36" customHeight="1" spans="1:21">
      <c r="A29" s="10"/>
      <c r="B29" s="13"/>
      <c r="C29" s="13"/>
      <c r="D29" s="13"/>
      <c r="E29" s="13"/>
      <c r="F29" s="10">
        <v>3</v>
      </c>
      <c r="G29" s="32" t="s">
        <v>119</v>
      </c>
      <c r="H29" s="32" t="s">
        <v>35</v>
      </c>
      <c r="I29" s="32" t="s">
        <v>120</v>
      </c>
      <c r="J29" s="10">
        <v>70.4</v>
      </c>
      <c r="K29" s="10">
        <v>65.5</v>
      </c>
      <c r="L29" s="10">
        <v>0</v>
      </c>
      <c r="M29" s="10">
        <v>0</v>
      </c>
      <c r="N29" s="10">
        <v>0</v>
      </c>
      <c r="O29" s="10">
        <v>34.0975</v>
      </c>
      <c r="P29" s="21">
        <v>83.1</v>
      </c>
      <c r="Q29" s="10">
        <f t="shared" si="2"/>
        <v>41.55</v>
      </c>
      <c r="R29" s="10">
        <f t="shared" si="1"/>
        <v>75.6475</v>
      </c>
      <c r="S29" s="32" t="s">
        <v>121</v>
      </c>
      <c r="T29" s="32" t="s">
        <v>122</v>
      </c>
      <c r="U29" s="26"/>
    </row>
    <row r="30" ht="36" customHeight="1" spans="1:21">
      <c r="A30" s="10"/>
      <c r="B30" s="13"/>
      <c r="C30" s="13"/>
      <c r="D30" s="13"/>
      <c r="E30" s="13"/>
      <c r="F30" s="10">
        <v>4</v>
      </c>
      <c r="G30" s="32" t="s">
        <v>123</v>
      </c>
      <c r="H30" s="32" t="s">
        <v>30</v>
      </c>
      <c r="I30" s="32" t="s">
        <v>124</v>
      </c>
      <c r="J30" s="10">
        <v>68.8</v>
      </c>
      <c r="K30" s="10">
        <v>65.5</v>
      </c>
      <c r="L30" s="10">
        <v>0</v>
      </c>
      <c r="M30" s="10">
        <v>0</v>
      </c>
      <c r="N30" s="10">
        <v>0</v>
      </c>
      <c r="O30" s="10">
        <v>33.6575</v>
      </c>
      <c r="P30" s="21">
        <v>83.6</v>
      </c>
      <c r="Q30" s="10">
        <f t="shared" si="2"/>
        <v>41.8</v>
      </c>
      <c r="R30" s="10">
        <f t="shared" si="1"/>
        <v>75.4575</v>
      </c>
      <c r="S30" s="32" t="s">
        <v>125</v>
      </c>
      <c r="T30" s="32" t="s">
        <v>33</v>
      </c>
      <c r="U30" s="26"/>
    </row>
    <row r="31" ht="36" customHeight="1" spans="1:21">
      <c r="A31" s="10"/>
      <c r="B31" s="13"/>
      <c r="C31" s="13"/>
      <c r="D31" s="13"/>
      <c r="E31" s="13"/>
      <c r="F31" s="10">
        <v>5</v>
      </c>
      <c r="G31" s="32" t="s">
        <v>126</v>
      </c>
      <c r="H31" s="32" t="s">
        <v>35</v>
      </c>
      <c r="I31" s="32" t="s">
        <v>127</v>
      </c>
      <c r="J31" s="10">
        <v>71.2</v>
      </c>
      <c r="K31" s="10">
        <v>68.5</v>
      </c>
      <c r="L31" s="10">
        <v>0</v>
      </c>
      <c r="M31" s="10">
        <v>0</v>
      </c>
      <c r="N31" s="10">
        <v>0</v>
      </c>
      <c r="O31" s="10">
        <v>34.9925</v>
      </c>
      <c r="P31" s="21">
        <v>80.9</v>
      </c>
      <c r="Q31" s="10">
        <f t="shared" si="2"/>
        <v>40.45</v>
      </c>
      <c r="R31" s="10">
        <f t="shared" si="1"/>
        <v>75.4425</v>
      </c>
      <c r="S31" s="32" t="s">
        <v>125</v>
      </c>
      <c r="T31" s="32" t="s">
        <v>33</v>
      </c>
      <c r="U31" s="26"/>
    </row>
    <row r="32" ht="36" customHeight="1" spans="1:21">
      <c r="A32" s="10"/>
      <c r="B32" s="13"/>
      <c r="C32" s="13"/>
      <c r="D32" s="13"/>
      <c r="E32" s="13"/>
      <c r="F32" s="10">
        <v>6</v>
      </c>
      <c r="G32" s="32" t="s">
        <v>128</v>
      </c>
      <c r="H32" s="32" t="s">
        <v>30</v>
      </c>
      <c r="I32" s="32" t="s">
        <v>129</v>
      </c>
      <c r="J32" s="10">
        <v>70.4</v>
      </c>
      <c r="K32" s="10">
        <v>63.5</v>
      </c>
      <c r="L32" s="10">
        <v>0</v>
      </c>
      <c r="M32" s="10">
        <v>0</v>
      </c>
      <c r="N32" s="10">
        <v>0</v>
      </c>
      <c r="O32" s="10">
        <v>33.6475</v>
      </c>
      <c r="P32" s="21">
        <v>82.2</v>
      </c>
      <c r="Q32" s="10">
        <f t="shared" si="2"/>
        <v>41.1</v>
      </c>
      <c r="R32" s="10">
        <f t="shared" si="1"/>
        <v>74.7475</v>
      </c>
      <c r="S32" s="32" t="s">
        <v>130</v>
      </c>
      <c r="T32" s="32" t="s">
        <v>33</v>
      </c>
      <c r="U32" s="26"/>
    </row>
    <row r="33" ht="36" customHeight="1" spans="1:21">
      <c r="A33" s="10"/>
      <c r="B33" s="13"/>
      <c r="C33" s="13"/>
      <c r="D33" s="13"/>
      <c r="E33" s="13"/>
      <c r="F33" s="10">
        <v>7</v>
      </c>
      <c r="G33" s="32" t="s">
        <v>131</v>
      </c>
      <c r="H33" s="32" t="s">
        <v>30</v>
      </c>
      <c r="I33" s="32" t="s">
        <v>132</v>
      </c>
      <c r="J33" s="10">
        <v>67.2</v>
      </c>
      <c r="K33" s="10">
        <v>68.5</v>
      </c>
      <c r="L33" s="10">
        <v>0</v>
      </c>
      <c r="M33" s="10">
        <v>0</v>
      </c>
      <c r="N33" s="10">
        <v>0</v>
      </c>
      <c r="O33" s="10">
        <v>33.8925</v>
      </c>
      <c r="P33" s="21">
        <v>79.12</v>
      </c>
      <c r="Q33" s="10">
        <f t="shared" si="2"/>
        <v>39.56</v>
      </c>
      <c r="R33" s="10">
        <f t="shared" si="1"/>
        <v>73.4525</v>
      </c>
      <c r="S33" s="32" t="s">
        <v>133</v>
      </c>
      <c r="T33" s="32" t="s">
        <v>134</v>
      </c>
      <c r="U33" s="26"/>
    </row>
    <row r="34" ht="36" customHeight="1" spans="1:21">
      <c r="A34" s="10"/>
      <c r="B34" s="13"/>
      <c r="C34" s="13"/>
      <c r="D34" s="13"/>
      <c r="E34" s="13"/>
      <c r="F34" s="10">
        <v>8</v>
      </c>
      <c r="G34" s="32" t="s">
        <v>135</v>
      </c>
      <c r="H34" s="32" t="s">
        <v>35</v>
      </c>
      <c r="I34" s="32" t="s">
        <v>136</v>
      </c>
      <c r="J34" s="10">
        <v>77.6</v>
      </c>
      <c r="K34" s="10">
        <v>66.5</v>
      </c>
      <c r="L34" s="10">
        <v>0</v>
      </c>
      <c r="M34" s="10">
        <v>0</v>
      </c>
      <c r="N34" s="10">
        <v>0</v>
      </c>
      <c r="O34" s="10">
        <v>36.3025</v>
      </c>
      <c r="P34" s="21"/>
      <c r="Q34" s="10"/>
      <c r="R34" s="10">
        <f t="shared" si="1"/>
        <v>36.3025</v>
      </c>
      <c r="S34" s="32" t="s">
        <v>137</v>
      </c>
      <c r="T34" s="32" t="s">
        <v>33</v>
      </c>
      <c r="U34" s="26" t="s">
        <v>69</v>
      </c>
    </row>
    <row r="35" ht="36" customHeight="1" spans="1:21">
      <c r="A35" s="10"/>
      <c r="B35" s="14"/>
      <c r="C35" s="14"/>
      <c r="D35" s="14"/>
      <c r="E35" s="14"/>
      <c r="F35" s="10">
        <v>9</v>
      </c>
      <c r="G35" s="32" t="s">
        <v>138</v>
      </c>
      <c r="H35" s="32" t="s">
        <v>30</v>
      </c>
      <c r="I35" s="32" t="s">
        <v>139</v>
      </c>
      <c r="J35" s="10">
        <v>64</v>
      </c>
      <c r="K35" s="10">
        <v>76.5</v>
      </c>
      <c r="L35" s="10">
        <v>0</v>
      </c>
      <c r="M35" s="10">
        <v>0</v>
      </c>
      <c r="N35" s="10">
        <v>0</v>
      </c>
      <c r="O35" s="10">
        <v>34.8125</v>
      </c>
      <c r="P35" s="21"/>
      <c r="Q35" s="10"/>
      <c r="R35" s="10">
        <f t="shared" si="1"/>
        <v>34.8125</v>
      </c>
      <c r="S35" s="32" t="s">
        <v>140</v>
      </c>
      <c r="T35" s="32" t="s">
        <v>141</v>
      </c>
      <c r="U35" s="26" t="s">
        <v>69</v>
      </c>
    </row>
    <row r="36" ht="36" customHeight="1" spans="1:21">
      <c r="A36" s="10"/>
      <c r="B36" s="32" t="s">
        <v>142</v>
      </c>
      <c r="C36" s="32" t="s">
        <v>143</v>
      </c>
      <c r="D36" s="32" t="s">
        <v>144</v>
      </c>
      <c r="E36" s="10">
        <v>3</v>
      </c>
      <c r="F36" s="10">
        <v>1</v>
      </c>
      <c r="G36" s="32" t="s">
        <v>145</v>
      </c>
      <c r="H36" s="32" t="s">
        <v>30</v>
      </c>
      <c r="I36" s="32" t="s">
        <v>146</v>
      </c>
      <c r="J36" s="10">
        <v>80.8</v>
      </c>
      <c r="K36" s="10">
        <v>74</v>
      </c>
      <c r="L36" s="10">
        <v>0</v>
      </c>
      <c r="M36" s="10">
        <v>0</v>
      </c>
      <c r="N36" s="10">
        <v>0</v>
      </c>
      <c r="O36" s="10">
        <v>38.87</v>
      </c>
      <c r="P36" s="21">
        <v>81.8</v>
      </c>
      <c r="Q36" s="10">
        <f t="shared" ref="Q36:Q43" si="3">P36*0.5</f>
        <v>40.9</v>
      </c>
      <c r="R36" s="10">
        <f t="shared" si="1"/>
        <v>79.77</v>
      </c>
      <c r="S36" s="32" t="s">
        <v>147</v>
      </c>
      <c r="T36" s="32" t="s">
        <v>148</v>
      </c>
      <c r="U36" s="26"/>
    </row>
    <row r="37" ht="36" customHeight="1" spans="1:21">
      <c r="A37" s="10"/>
      <c r="B37" s="10"/>
      <c r="C37" s="10"/>
      <c r="D37" s="10"/>
      <c r="E37" s="10"/>
      <c r="F37" s="10">
        <v>2</v>
      </c>
      <c r="G37" s="32" t="s">
        <v>149</v>
      </c>
      <c r="H37" s="32" t="s">
        <v>30</v>
      </c>
      <c r="I37" s="32" t="s">
        <v>150</v>
      </c>
      <c r="J37" s="10">
        <v>68</v>
      </c>
      <c r="K37" s="10">
        <v>74.5</v>
      </c>
      <c r="L37" s="10">
        <v>0</v>
      </c>
      <c r="M37" s="10">
        <v>0</v>
      </c>
      <c r="N37" s="10">
        <v>0</v>
      </c>
      <c r="O37" s="10">
        <v>35.4625</v>
      </c>
      <c r="P37" s="21">
        <v>87.8</v>
      </c>
      <c r="Q37" s="10">
        <f t="shared" si="3"/>
        <v>43.9</v>
      </c>
      <c r="R37" s="10">
        <f t="shared" si="1"/>
        <v>79.3625</v>
      </c>
      <c r="S37" s="32" t="s">
        <v>37</v>
      </c>
      <c r="T37" s="32" t="s">
        <v>33</v>
      </c>
      <c r="U37" s="26"/>
    </row>
    <row r="38" ht="36" customHeight="1" spans="1:21">
      <c r="A38" s="10"/>
      <c r="B38" s="10"/>
      <c r="C38" s="10"/>
      <c r="D38" s="10"/>
      <c r="E38" s="10"/>
      <c r="F38" s="10">
        <v>3</v>
      </c>
      <c r="G38" s="32" t="s">
        <v>151</v>
      </c>
      <c r="H38" s="32" t="s">
        <v>30</v>
      </c>
      <c r="I38" s="32" t="s">
        <v>152</v>
      </c>
      <c r="J38" s="10">
        <v>76</v>
      </c>
      <c r="K38" s="10">
        <v>68.5</v>
      </c>
      <c r="L38" s="10">
        <v>0</v>
      </c>
      <c r="M38" s="10">
        <v>0</v>
      </c>
      <c r="N38" s="10">
        <v>0</v>
      </c>
      <c r="O38" s="10">
        <v>36.3125</v>
      </c>
      <c r="P38" s="21">
        <v>81.2</v>
      </c>
      <c r="Q38" s="10">
        <f t="shared" si="3"/>
        <v>40.6</v>
      </c>
      <c r="R38" s="10">
        <f t="shared" si="1"/>
        <v>76.9125</v>
      </c>
      <c r="S38" s="32" t="s">
        <v>153</v>
      </c>
      <c r="T38" s="32" t="s">
        <v>33</v>
      </c>
      <c r="U38" s="26"/>
    </row>
    <row r="39" ht="36" customHeight="1" spans="1:21">
      <c r="A39" s="10" t="s">
        <v>25</v>
      </c>
      <c r="B39" s="35" t="s">
        <v>142</v>
      </c>
      <c r="C39" s="35" t="s">
        <v>143</v>
      </c>
      <c r="D39" s="35" t="s">
        <v>144</v>
      </c>
      <c r="E39" s="13">
        <v>3</v>
      </c>
      <c r="F39" s="10">
        <v>4</v>
      </c>
      <c r="G39" s="32" t="s">
        <v>154</v>
      </c>
      <c r="H39" s="32" t="s">
        <v>30</v>
      </c>
      <c r="I39" s="32" t="s">
        <v>155</v>
      </c>
      <c r="J39" s="10">
        <v>70.4</v>
      </c>
      <c r="K39" s="10">
        <v>70</v>
      </c>
      <c r="L39" s="10">
        <v>0</v>
      </c>
      <c r="M39" s="10">
        <v>0</v>
      </c>
      <c r="N39" s="10">
        <v>0</v>
      </c>
      <c r="O39" s="10">
        <v>35.11</v>
      </c>
      <c r="P39" s="21">
        <v>83.3</v>
      </c>
      <c r="Q39" s="10">
        <f t="shared" si="3"/>
        <v>41.65</v>
      </c>
      <c r="R39" s="10">
        <f t="shared" si="1"/>
        <v>76.76</v>
      </c>
      <c r="S39" s="32" t="s">
        <v>81</v>
      </c>
      <c r="T39" s="32" t="s">
        <v>156</v>
      </c>
      <c r="U39" s="26"/>
    </row>
    <row r="40" ht="36" customHeight="1" spans="1:21">
      <c r="A40" s="10"/>
      <c r="B40" s="10"/>
      <c r="C40" s="10"/>
      <c r="D40" s="10"/>
      <c r="E40" s="13"/>
      <c r="F40" s="10">
        <v>5</v>
      </c>
      <c r="G40" s="32" t="s">
        <v>157</v>
      </c>
      <c r="H40" s="32" t="s">
        <v>30</v>
      </c>
      <c r="I40" s="32" t="s">
        <v>158</v>
      </c>
      <c r="J40" s="10">
        <v>68</v>
      </c>
      <c r="K40" s="10">
        <v>71.5</v>
      </c>
      <c r="L40" s="10">
        <v>0</v>
      </c>
      <c r="M40" s="10">
        <v>0</v>
      </c>
      <c r="N40" s="10">
        <v>0</v>
      </c>
      <c r="O40" s="10">
        <v>34.7875</v>
      </c>
      <c r="P40" s="21">
        <v>82.8</v>
      </c>
      <c r="Q40" s="10">
        <f t="shared" si="3"/>
        <v>41.4</v>
      </c>
      <c r="R40" s="10">
        <f t="shared" si="1"/>
        <v>76.1875</v>
      </c>
      <c r="S40" s="32" t="s">
        <v>159</v>
      </c>
      <c r="T40" s="32" t="s">
        <v>33</v>
      </c>
      <c r="U40" s="26"/>
    </row>
    <row r="41" ht="36" customHeight="1" spans="1:21">
      <c r="A41" s="10"/>
      <c r="B41" s="10"/>
      <c r="C41" s="10"/>
      <c r="D41" s="10"/>
      <c r="E41" s="13"/>
      <c r="F41" s="10">
        <v>6</v>
      </c>
      <c r="G41" s="32" t="s">
        <v>160</v>
      </c>
      <c r="H41" s="32" t="s">
        <v>35</v>
      </c>
      <c r="I41" s="32" t="s">
        <v>161</v>
      </c>
      <c r="J41" s="10">
        <v>72.8</v>
      </c>
      <c r="K41" s="10">
        <v>64</v>
      </c>
      <c r="L41" s="10">
        <v>0</v>
      </c>
      <c r="M41" s="10">
        <v>0</v>
      </c>
      <c r="N41" s="10">
        <v>0</v>
      </c>
      <c r="O41" s="10">
        <v>34.42</v>
      </c>
      <c r="P41" s="21">
        <v>83.14</v>
      </c>
      <c r="Q41" s="10">
        <f t="shared" si="3"/>
        <v>41.57</v>
      </c>
      <c r="R41" s="10">
        <f t="shared" si="1"/>
        <v>75.99</v>
      </c>
      <c r="S41" s="32" t="s">
        <v>162</v>
      </c>
      <c r="T41" s="32" t="s">
        <v>33</v>
      </c>
      <c r="U41" s="26"/>
    </row>
    <row r="42" ht="36" customHeight="1" spans="1:21">
      <c r="A42" s="10"/>
      <c r="B42" s="10"/>
      <c r="C42" s="10"/>
      <c r="D42" s="10"/>
      <c r="E42" s="13"/>
      <c r="F42" s="10">
        <v>7</v>
      </c>
      <c r="G42" s="32" t="s">
        <v>163</v>
      </c>
      <c r="H42" s="32" t="s">
        <v>35</v>
      </c>
      <c r="I42" s="32" t="s">
        <v>164</v>
      </c>
      <c r="J42" s="10">
        <v>72.8</v>
      </c>
      <c r="K42" s="10">
        <v>64</v>
      </c>
      <c r="L42" s="10">
        <v>0</v>
      </c>
      <c r="M42" s="10">
        <v>0</v>
      </c>
      <c r="N42" s="10">
        <v>0</v>
      </c>
      <c r="O42" s="10">
        <v>34.42</v>
      </c>
      <c r="P42" s="21">
        <v>79.2</v>
      </c>
      <c r="Q42" s="10">
        <f t="shared" si="3"/>
        <v>39.6</v>
      </c>
      <c r="R42" s="10">
        <f t="shared" si="1"/>
        <v>74.02</v>
      </c>
      <c r="S42" s="32" t="s">
        <v>165</v>
      </c>
      <c r="T42" s="32" t="s">
        <v>166</v>
      </c>
      <c r="U42" s="26"/>
    </row>
    <row r="43" ht="36" customHeight="1" spans="1:21">
      <c r="A43" s="10"/>
      <c r="B43" s="10"/>
      <c r="C43" s="10"/>
      <c r="D43" s="10"/>
      <c r="E43" s="13"/>
      <c r="F43" s="10">
        <v>8</v>
      </c>
      <c r="G43" s="33" t="s">
        <v>167</v>
      </c>
      <c r="H43" s="33" t="s">
        <v>30</v>
      </c>
      <c r="I43" s="33" t="s">
        <v>168</v>
      </c>
      <c r="J43" s="11">
        <v>64.8</v>
      </c>
      <c r="K43" s="11">
        <v>71.5</v>
      </c>
      <c r="L43" s="11">
        <v>0</v>
      </c>
      <c r="M43" s="11">
        <v>0</v>
      </c>
      <c r="N43" s="11">
        <v>0</v>
      </c>
      <c r="O43" s="11">
        <v>33.9075</v>
      </c>
      <c r="P43" s="22">
        <v>79.3</v>
      </c>
      <c r="Q43" s="10">
        <f t="shared" si="3"/>
        <v>39.65</v>
      </c>
      <c r="R43" s="10">
        <f t="shared" si="1"/>
        <v>73.5575</v>
      </c>
      <c r="S43" s="33" t="s">
        <v>169</v>
      </c>
      <c r="T43" s="10" t="s">
        <v>33</v>
      </c>
      <c r="U43" s="26"/>
    </row>
    <row r="44" ht="36" customHeight="1" spans="1:21">
      <c r="A44" s="10"/>
      <c r="B44" s="10"/>
      <c r="C44" s="10"/>
      <c r="D44" s="10"/>
      <c r="E44" s="14"/>
      <c r="F44" s="10">
        <v>9</v>
      </c>
      <c r="G44" s="32" t="s">
        <v>170</v>
      </c>
      <c r="H44" s="32" t="s">
        <v>35</v>
      </c>
      <c r="I44" s="32" t="s">
        <v>171</v>
      </c>
      <c r="J44" s="10">
        <v>72</v>
      </c>
      <c r="K44" s="10">
        <v>67</v>
      </c>
      <c r="L44" s="10">
        <v>0</v>
      </c>
      <c r="M44" s="10">
        <v>0</v>
      </c>
      <c r="N44" s="10">
        <v>0</v>
      </c>
      <c r="O44" s="10">
        <v>34.875</v>
      </c>
      <c r="P44" s="21"/>
      <c r="Q44" s="10"/>
      <c r="R44" s="10">
        <f t="shared" si="1"/>
        <v>34.875</v>
      </c>
      <c r="S44" s="32" t="s">
        <v>172</v>
      </c>
      <c r="T44" s="32" t="s">
        <v>33</v>
      </c>
      <c r="U44" s="26" t="s">
        <v>69</v>
      </c>
    </row>
    <row r="45" ht="36" customHeight="1" spans="1:21">
      <c r="A45" s="10"/>
      <c r="B45" s="32" t="s">
        <v>173</v>
      </c>
      <c r="C45" s="32" t="s">
        <v>174</v>
      </c>
      <c r="D45" s="32" t="s">
        <v>175</v>
      </c>
      <c r="E45" s="10">
        <v>2</v>
      </c>
      <c r="F45" s="10">
        <v>1</v>
      </c>
      <c r="G45" s="32" t="s">
        <v>176</v>
      </c>
      <c r="H45" s="32" t="s">
        <v>30</v>
      </c>
      <c r="I45" s="32" t="s">
        <v>177</v>
      </c>
      <c r="J45" s="10">
        <v>73.6</v>
      </c>
      <c r="K45" s="10">
        <v>67</v>
      </c>
      <c r="L45" s="10">
        <v>0</v>
      </c>
      <c r="M45" s="10">
        <v>0</v>
      </c>
      <c r="N45" s="10">
        <v>0</v>
      </c>
      <c r="O45" s="10">
        <v>35.315</v>
      </c>
      <c r="P45" s="21">
        <v>82.4</v>
      </c>
      <c r="Q45" s="10">
        <f t="shared" ref="Q45:Q82" si="4">P45*0.5</f>
        <v>41.2</v>
      </c>
      <c r="R45" s="10">
        <f t="shared" si="1"/>
        <v>76.515</v>
      </c>
      <c r="S45" s="32" t="s">
        <v>178</v>
      </c>
      <c r="T45" s="32" t="s">
        <v>179</v>
      </c>
      <c r="U45" s="26"/>
    </row>
    <row r="46" ht="36" customHeight="1" spans="1:21">
      <c r="A46" s="10"/>
      <c r="B46" s="10"/>
      <c r="C46" s="10"/>
      <c r="D46" s="10"/>
      <c r="E46" s="10"/>
      <c r="F46" s="10">
        <v>2</v>
      </c>
      <c r="G46" s="32" t="s">
        <v>180</v>
      </c>
      <c r="H46" s="32" t="s">
        <v>30</v>
      </c>
      <c r="I46" s="32" t="s">
        <v>181</v>
      </c>
      <c r="J46" s="10">
        <v>60</v>
      </c>
      <c r="K46" s="10">
        <v>66.5</v>
      </c>
      <c r="L46" s="10">
        <v>0</v>
      </c>
      <c r="M46" s="10">
        <v>0</v>
      </c>
      <c r="N46" s="10">
        <v>0</v>
      </c>
      <c r="O46" s="10">
        <v>31.4625</v>
      </c>
      <c r="P46" s="21">
        <v>83.8</v>
      </c>
      <c r="Q46" s="10">
        <f t="shared" si="4"/>
        <v>41.9</v>
      </c>
      <c r="R46" s="10">
        <f t="shared" si="1"/>
        <v>73.3625</v>
      </c>
      <c r="S46" s="32" t="s">
        <v>182</v>
      </c>
      <c r="T46" s="32" t="s">
        <v>183</v>
      </c>
      <c r="U46" s="26"/>
    </row>
    <row r="47" ht="36" customHeight="1" spans="1:21">
      <c r="A47" s="10"/>
      <c r="B47" s="10"/>
      <c r="C47" s="10"/>
      <c r="D47" s="10"/>
      <c r="E47" s="10"/>
      <c r="F47" s="10">
        <v>3</v>
      </c>
      <c r="G47" s="32" t="s">
        <v>184</v>
      </c>
      <c r="H47" s="32" t="s">
        <v>35</v>
      </c>
      <c r="I47" s="32" t="s">
        <v>185</v>
      </c>
      <c r="J47" s="10">
        <v>66.4</v>
      </c>
      <c r="K47" s="10">
        <v>65</v>
      </c>
      <c r="L47" s="10">
        <v>0</v>
      </c>
      <c r="M47" s="10">
        <v>0</v>
      </c>
      <c r="N47" s="10">
        <v>0</v>
      </c>
      <c r="O47" s="10">
        <v>32.885</v>
      </c>
      <c r="P47" s="21">
        <v>79.2</v>
      </c>
      <c r="Q47" s="10">
        <f t="shared" si="4"/>
        <v>39.6</v>
      </c>
      <c r="R47" s="10">
        <f t="shared" si="1"/>
        <v>72.485</v>
      </c>
      <c r="S47" s="32" t="s">
        <v>186</v>
      </c>
      <c r="T47" s="32" t="s">
        <v>33</v>
      </c>
      <c r="U47" s="26"/>
    </row>
    <row r="48" ht="36" customHeight="1" spans="1:21">
      <c r="A48" s="10"/>
      <c r="B48" s="10"/>
      <c r="C48" s="10"/>
      <c r="D48" s="10"/>
      <c r="E48" s="10"/>
      <c r="F48" s="10">
        <v>4</v>
      </c>
      <c r="G48" s="32" t="s">
        <v>187</v>
      </c>
      <c r="H48" s="32" t="s">
        <v>30</v>
      </c>
      <c r="I48" s="32" t="s">
        <v>188</v>
      </c>
      <c r="J48" s="10">
        <v>65.6</v>
      </c>
      <c r="K48" s="10">
        <v>61</v>
      </c>
      <c r="L48" s="10">
        <v>0</v>
      </c>
      <c r="M48" s="10">
        <v>0</v>
      </c>
      <c r="N48" s="10">
        <v>0</v>
      </c>
      <c r="O48" s="10">
        <v>31.765</v>
      </c>
      <c r="P48" s="21">
        <v>81</v>
      </c>
      <c r="Q48" s="10">
        <f t="shared" si="4"/>
        <v>40.5</v>
      </c>
      <c r="R48" s="10">
        <f t="shared" si="1"/>
        <v>72.265</v>
      </c>
      <c r="S48" s="32" t="s">
        <v>189</v>
      </c>
      <c r="T48" s="32" t="s">
        <v>33</v>
      </c>
      <c r="U48" s="26"/>
    </row>
    <row r="49" ht="36" customHeight="1" spans="1:21">
      <c r="A49" s="10"/>
      <c r="B49" s="10"/>
      <c r="C49" s="10"/>
      <c r="D49" s="10"/>
      <c r="E49" s="10"/>
      <c r="F49" s="10">
        <v>5</v>
      </c>
      <c r="G49" s="33" t="s">
        <v>190</v>
      </c>
      <c r="H49" s="33" t="s">
        <v>35</v>
      </c>
      <c r="I49" s="33" t="s">
        <v>191</v>
      </c>
      <c r="J49" s="11">
        <v>64.8</v>
      </c>
      <c r="K49" s="11">
        <v>60</v>
      </c>
      <c r="L49" s="11">
        <v>0</v>
      </c>
      <c r="M49" s="11">
        <v>0</v>
      </c>
      <c r="N49" s="11">
        <v>0</v>
      </c>
      <c r="O49" s="11">
        <v>31.32</v>
      </c>
      <c r="P49" s="22">
        <v>79.6</v>
      </c>
      <c r="Q49" s="10">
        <f t="shared" si="4"/>
        <v>39.8</v>
      </c>
      <c r="R49" s="10">
        <f t="shared" si="1"/>
        <v>71.12</v>
      </c>
      <c r="S49" s="36" t="s">
        <v>192</v>
      </c>
      <c r="T49" s="36" t="s">
        <v>193</v>
      </c>
      <c r="U49" s="26"/>
    </row>
    <row r="50" ht="36" customHeight="1" spans="1:21">
      <c r="A50" s="10"/>
      <c r="B50" s="10"/>
      <c r="C50" s="10"/>
      <c r="D50" s="10"/>
      <c r="E50" s="10"/>
      <c r="F50" s="10">
        <v>6</v>
      </c>
      <c r="G50" s="32" t="s">
        <v>194</v>
      </c>
      <c r="H50" s="32" t="s">
        <v>30</v>
      </c>
      <c r="I50" s="32" t="s">
        <v>195</v>
      </c>
      <c r="J50" s="10">
        <v>66.4</v>
      </c>
      <c r="K50" s="10">
        <v>64.5</v>
      </c>
      <c r="L50" s="10">
        <v>0</v>
      </c>
      <c r="M50" s="10">
        <v>0</v>
      </c>
      <c r="N50" s="10">
        <v>0</v>
      </c>
      <c r="O50" s="10">
        <v>32.7725</v>
      </c>
      <c r="P50" s="21">
        <v>76.4</v>
      </c>
      <c r="Q50" s="10">
        <f t="shared" si="4"/>
        <v>38.2</v>
      </c>
      <c r="R50" s="10">
        <f t="shared" si="1"/>
        <v>70.9725</v>
      </c>
      <c r="S50" s="32" t="s">
        <v>196</v>
      </c>
      <c r="T50" s="32" t="s">
        <v>197</v>
      </c>
      <c r="U50" s="26"/>
    </row>
    <row r="51" ht="36" customHeight="1" spans="1:21">
      <c r="A51" s="32" t="s">
        <v>25</v>
      </c>
      <c r="B51" s="34" t="s">
        <v>198</v>
      </c>
      <c r="C51" s="34" t="s">
        <v>199</v>
      </c>
      <c r="D51" s="34" t="s">
        <v>200</v>
      </c>
      <c r="E51" s="12">
        <v>1</v>
      </c>
      <c r="F51" s="12">
        <v>1</v>
      </c>
      <c r="G51" s="32" t="s">
        <v>201</v>
      </c>
      <c r="H51" s="32" t="s">
        <v>30</v>
      </c>
      <c r="I51" s="32" t="s">
        <v>202</v>
      </c>
      <c r="J51" s="10">
        <v>64</v>
      </c>
      <c r="K51" s="10">
        <v>70.5</v>
      </c>
      <c r="L51" s="10">
        <v>0</v>
      </c>
      <c r="M51" s="10">
        <v>0</v>
      </c>
      <c r="N51" s="10">
        <v>0</v>
      </c>
      <c r="O51" s="10">
        <v>33.4625</v>
      </c>
      <c r="P51" s="21">
        <v>84.4</v>
      </c>
      <c r="Q51" s="10">
        <f t="shared" si="4"/>
        <v>42.2</v>
      </c>
      <c r="R51" s="10">
        <f t="shared" si="1"/>
        <v>75.6625</v>
      </c>
      <c r="S51" s="32" t="s">
        <v>147</v>
      </c>
      <c r="T51" s="32" t="s">
        <v>203</v>
      </c>
      <c r="U51" s="26"/>
    </row>
    <row r="52" ht="36" customHeight="1" spans="1:21">
      <c r="A52" s="10"/>
      <c r="B52" s="13"/>
      <c r="C52" s="13"/>
      <c r="D52" s="13"/>
      <c r="E52" s="13"/>
      <c r="F52" s="10">
        <v>2</v>
      </c>
      <c r="G52" s="32" t="s">
        <v>204</v>
      </c>
      <c r="H52" s="32" t="s">
        <v>35</v>
      </c>
      <c r="I52" s="32" t="s">
        <v>205</v>
      </c>
      <c r="J52" s="10">
        <v>69.6</v>
      </c>
      <c r="K52" s="10">
        <v>63</v>
      </c>
      <c r="L52" s="10">
        <v>0</v>
      </c>
      <c r="M52" s="10">
        <v>0</v>
      </c>
      <c r="N52" s="10">
        <v>0</v>
      </c>
      <c r="O52" s="10">
        <v>33.315</v>
      </c>
      <c r="P52" s="21">
        <v>81.6</v>
      </c>
      <c r="Q52" s="10">
        <f t="shared" si="4"/>
        <v>40.8</v>
      </c>
      <c r="R52" s="10">
        <f t="shared" si="1"/>
        <v>74.115</v>
      </c>
      <c r="S52" s="32" t="s">
        <v>206</v>
      </c>
      <c r="T52" s="32" t="s">
        <v>33</v>
      </c>
      <c r="U52" s="26"/>
    </row>
    <row r="53" ht="36" customHeight="1" spans="1:21">
      <c r="A53" s="10"/>
      <c r="B53" s="13"/>
      <c r="C53" s="14"/>
      <c r="D53" s="14"/>
      <c r="E53" s="14"/>
      <c r="F53" s="10">
        <v>3</v>
      </c>
      <c r="G53" s="32" t="s">
        <v>207</v>
      </c>
      <c r="H53" s="32" t="s">
        <v>30</v>
      </c>
      <c r="I53" s="32" t="s">
        <v>208</v>
      </c>
      <c r="J53" s="10">
        <v>68.8</v>
      </c>
      <c r="K53" s="10">
        <v>64.5</v>
      </c>
      <c r="L53" s="10">
        <v>0</v>
      </c>
      <c r="M53" s="10">
        <v>0</v>
      </c>
      <c r="N53" s="10">
        <v>0</v>
      </c>
      <c r="O53" s="10">
        <v>33.4325</v>
      </c>
      <c r="P53" s="21">
        <v>78</v>
      </c>
      <c r="Q53" s="10">
        <f t="shared" si="4"/>
        <v>39</v>
      </c>
      <c r="R53" s="10">
        <f t="shared" si="1"/>
        <v>72.4325</v>
      </c>
      <c r="S53" s="32" t="s">
        <v>147</v>
      </c>
      <c r="T53" s="32" t="s">
        <v>209</v>
      </c>
      <c r="U53" s="26"/>
    </row>
    <row r="54" ht="36" customHeight="1" spans="1:21">
      <c r="A54" s="10"/>
      <c r="B54" s="13"/>
      <c r="C54" s="32" t="s">
        <v>210</v>
      </c>
      <c r="D54" s="32" t="s">
        <v>211</v>
      </c>
      <c r="E54" s="10">
        <v>1</v>
      </c>
      <c r="F54" s="12">
        <v>1</v>
      </c>
      <c r="G54" s="32" t="s">
        <v>212</v>
      </c>
      <c r="H54" s="32" t="s">
        <v>30</v>
      </c>
      <c r="I54" s="32" t="s">
        <v>213</v>
      </c>
      <c r="J54" s="10">
        <v>72</v>
      </c>
      <c r="K54" s="10">
        <v>74.5</v>
      </c>
      <c r="L54" s="10">
        <v>0</v>
      </c>
      <c r="M54" s="10">
        <v>0</v>
      </c>
      <c r="N54" s="10">
        <v>0</v>
      </c>
      <c r="O54" s="10">
        <v>36.5625</v>
      </c>
      <c r="P54" s="21">
        <v>82.6</v>
      </c>
      <c r="Q54" s="10">
        <f t="shared" si="4"/>
        <v>41.3</v>
      </c>
      <c r="R54" s="10">
        <f t="shared" si="1"/>
        <v>77.8625</v>
      </c>
      <c r="S54" s="32" t="s">
        <v>214</v>
      </c>
      <c r="T54" s="32" t="s">
        <v>33</v>
      </c>
      <c r="U54" s="26"/>
    </row>
    <row r="55" ht="36" customHeight="1" spans="1:21">
      <c r="A55" s="10"/>
      <c r="B55" s="13"/>
      <c r="C55" s="10"/>
      <c r="D55" s="10"/>
      <c r="E55" s="10"/>
      <c r="F55" s="10">
        <v>2</v>
      </c>
      <c r="G55" s="32" t="s">
        <v>215</v>
      </c>
      <c r="H55" s="32" t="s">
        <v>30</v>
      </c>
      <c r="I55" s="32" t="s">
        <v>216</v>
      </c>
      <c r="J55" s="10">
        <v>66.4</v>
      </c>
      <c r="K55" s="10">
        <v>71</v>
      </c>
      <c r="L55" s="10">
        <v>0</v>
      </c>
      <c r="M55" s="10">
        <v>0</v>
      </c>
      <c r="N55" s="10">
        <v>0</v>
      </c>
      <c r="O55" s="10">
        <v>34.235</v>
      </c>
      <c r="P55" s="21">
        <v>82.5</v>
      </c>
      <c r="Q55" s="10">
        <f t="shared" si="4"/>
        <v>41.25</v>
      </c>
      <c r="R55" s="10">
        <f t="shared" si="1"/>
        <v>75.485</v>
      </c>
      <c r="S55" s="32" t="s">
        <v>217</v>
      </c>
      <c r="T55" s="32" t="s">
        <v>218</v>
      </c>
      <c r="U55" s="26"/>
    </row>
    <row r="56" ht="36" customHeight="1" spans="1:21">
      <c r="A56" s="10"/>
      <c r="B56" s="13"/>
      <c r="C56" s="10"/>
      <c r="D56" s="10"/>
      <c r="E56" s="10"/>
      <c r="F56" s="10">
        <v>3</v>
      </c>
      <c r="G56" s="33" t="s">
        <v>219</v>
      </c>
      <c r="H56" s="33" t="s">
        <v>30</v>
      </c>
      <c r="I56" s="33" t="s">
        <v>220</v>
      </c>
      <c r="J56" s="11">
        <v>65.6</v>
      </c>
      <c r="K56" s="11">
        <v>68</v>
      </c>
      <c r="L56" s="11">
        <v>0</v>
      </c>
      <c r="M56" s="11">
        <v>0</v>
      </c>
      <c r="N56" s="11">
        <v>0</v>
      </c>
      <c r="O56" s="11">
        <v>33.34</v>
      </c>
      <c r="P56" s="22">
        <v>73.7</v>
      </c>
      <c r="Q56" s="10">
        <f t="shared" si="4"/>
        <v>36.85</v>
      </c>
      <c r="R56" s="10">
        <f t="shared" si="1"/>
        <v>70.19</v>
      </c>
      <c r="S56" s="33" t="s">
        <v>221</v>
      </c>
      <c r="T56" s="36" t="s">
        <v>222</v>
      </c>
      <c r="U56" s="26"/>
    </row>
    <row r="57" ht="36" customHeight="1" spans="1:21">
      <c r="A57" s="10"/>
      <c r="B57" s="13"/>
      <c r="C57" s="32" t="s">
        <v>223</v>
      </c>
      <c r="D57" s="32" t="s">
        <v>224</v>
      </c>
      <c r="E57" s="10">
        <v>1</v>
      </c>
      <c r="F57" s="12">
        <v>1</v>
      </c>
      <c r="G57" s="32" t="s">
        <v>225</v>
      </c>
      <c r="H57" s="32" t="s">
        <v>35</v>
      </c>
      <c r="I57" s="32" t="s">
        <v>226</v>
      </c>
      <c r="J57" s="10">
        <v>72.8</v>
      </c>
      <c r="K57" s="10">
        <v>74</v>
      </c>
      <c r="L57" s="10">
        <v>0</v>
      </c>
      <c r="M57" s="10">
        <v>0</v>
      </c>
      <c r="N57" s="10">
        <v>0</v>
      </c>
      <c r="O57" s="10">
        <v>36.67</v>
      </c>
      <c r="P57" s="21">
        <v>80.3</v>
      </c>
      <c r="Q57" s="10">
        <f t="shared" si="4"/>
        <v>40.15</v>
      </c>
      <c r="R57" s="10">
        <f t="shared" si="1"/>
        <v>76.82</v>
      </c>
      <c r="S57" s="32" t="s">
        <v>182</v>
      </c>
      <c r="T57" s="32" t="s">
        <v>33</v>
      </c>
      <c r="U57" s="26"/>
    </row>
    <row r="58" ht="36" customHeight="1" spans="1:21">
      <c r="A58" s="10"/>
      <c r="B58" s="13"/>
      <c r="C58" s="10"/>
      <c r="D58" s="10"/>
      <c r="E58" s="10"/>
      <c r="F58" s="10">
        <v>2</v>
      </c>
      <c r="G58" s="32" t="s">
        <v>227</v>
      </c>
      <c r="H58" s="32" t="s">
        <v>35</v>
      </c>
      <c r="I58" s="32" t="s">
        <v>228</v>
      </c>
      <c r="J58" s="10">
        <v>70.4</v>
      </c>
      <c r="K58" s="10">
        <v>68.5</v>
      </c>
      <c r="L58" s="10">
        <v>0</v>
      </c>
      <c r="M58" s="10">
        <v>0</v>
      </c>
      <c r="N58" s="10">
        <v>0</v>
      </c>
      <c r="O58" s="10">
        <v>34.7725</v>
      </c>
      <c r="P58" s="21">
        <v>82.9</v>
      </c>
      <c r="Q58" s="10">
        <f t="shared" si="4"/>
        <v>41.45</v>
      </c>
      <c r="R58" s="10">
        <f t="shared" si="1"/>
        <v>76.2225</v>
      </c>
      <c r="S58" s="32" t="s">
        <v>229</v>
      </c>
      <c r="T58" s="32" t="s">
        <v>33</v>
      </c>
      <c r="U58" s="26"/>
    </row>
    <row r="59" ht="36" customHeight="1" spans="1:21">
      <c r="A59" s="10"/>
      <c r="B59" s="14"/>
      <c r="C59" s="10"/>
      <c r="D59" s="10"/>
      <c r="E59" s="10"/>
      <c r="F59" s="10">
        <v>3</v>
      </c>
      <c r="G59" s="32" t="s">
        <v>230</v>
      </c>
      <c r="H59" s="32" t="s">
        <v>35</v>
      </c>
      <c r="I59" s="32" t="s">
        <v>231</v>
      </c>
      <c r="J59" s="10">
        <v>69.6</v>
      </c>
      <c r="K59" s="10">
        <v>69</v>
      </c>
      <c r="L59" s="10">
        <v>0</v>
      </c>
      <c r="M59" s="10">
        <v>0</v>
      </c>
      <c r="N59" s="10">
        <v>0</v>
      </c>
      <c r="O59" s="10">
        <v>34.665</v>
      </c>
      <c r="P59" s="21">
        <v>80.6</v>
      </c>
      <c r="Q59" s="10">
        <f t="shared" si="4"/>
        <v>40.3</v>
      </c>
      <c r="R59" s="10">
        <f t="shared" si="1"/>
        <v>74.965</v>
      </c>
      <c r="S59" s="32" t="s">
        <v>232</v>
      </c>
      <c r="T59" s="32" t="s">
        <v>233</v>
      </c>
      <c r="U59" s="26"/>
    </row>
    <row r="60" ht="36" customHeight="1" spans="1:21">
      <c r="A60" s="10"/>
      <c r="B60" s="32" t="s">
        <v>234</v>
      </c>
      <c r="C60" s="32" t="s">
        <v>235</v>
      </c>
      <c r="D60" s="32" t="s">
        <v>236</v>
      </c>
      <c r="E60" s="10">
        <v>1</v>
      </c>
      <c r="F60" s="12">
        <v>1</v>
      </c>
      <c r="G60" s="32" t="s">
        <v>237</v>
      </c>
      <c r="H60" s="32" t="s">
        <v>35</v>
      </c>
      <c r="I60" s="32" t="s">
        <v>238</v>
      </c>
      <c r="J60" s="10">
        <v>64.8</v>
      </c>
      <c r="K60" s="10">
        <v>69</v>
      </c>
      <c r="L60" s="10">
        <v>0</v>
      </c>
      <c r="M60" s="10">
        <v>0</v>
      </c>
      <c r="N60" s="10">
        <v>0</v>
      </c>
      <c r="O60" s="10">
        <v>33.345</v>
      </c>
      <c r="P60" s="21">
        <v>87.2</v>
      </c>
      <c r="Q60" s="10">
        <f t="shared" si="4"/>
        <v>43.6</v>
      </c>
      <c r="R60" s="10">
        <f t="shared" si="1"/>
        <v>76.945</v>
      </c>
      <c r="S60" s="32" t="s">
        <v>133</v>
      </c>
      <c r="T60" s="32" t="s">
        <v>239</v>
      </c>
      <c r="U60" s="26"/>
    </row>
    <row r="61" ht="36" customHeight="1" spans="1:21">
      <c r="A61" s="10"/>
      <c r="B61" s="10"/>
      <c r="C61" s="10"/>
      <c r="D61" s="10"/>
      <c r="E61" s="10"/>
      <c r="F61" s="10">
        <v>2</v>
      </c>
      <c r="G61" s="32" t="s">
        <v>240</v>
      </c>
      <c r="H61" s="32" t="s">
        <v>30</v>
      </c>
      <c r="I61" s="32" t="s">
        <v>241</v>
      </c>
      <c r="J61" s="10">
        <v>69.6</v>
      </c>
      <c r="K61" s="10">
        <v>69</v>
      </c>
      <c r="L61" s="10">
        <v>0</v>
      </c>
      <c r="M61" s="10">
        <v>0</v>
      </c>
      <c r="N61" s="10">
        <v>0</v>
      </c>
      <c r="O61" s="10">
        <v>34.665</v>
      </c>
      <c r="P61" s="21">
        <v>82.4</v>
      </c>
      <c r="Q61" s="10">
        <f t="shared" si="4"/>
        <v>41.2</v>
      </c>
      <c r="R61" s="10">
        <f t="shared" si="1"/>
        <v>75.865</v>
      </c>
      <c r="S61" s="32" t="s">
        <v>81</v>
      </c>
      <c r="T61" s="32" t="s">
        <v>242</v>
      </c>
      <c r="U61" s="26"/>
    </row>
    <row r="62" ht="36" customHeight="1" spans="1:21">
      <c r="A62" s="10"/>
      <c r="B62" s="10"/>
      <c r="C62" s="10"/>
      <c r="D62" s="10"/>
      <c r="E62" s="10"/>
      <c r="F62" s="10">
        <v>3</v>
      </c>
      <c r="G62" s="36" t="s">
        <v>243</v>
      </c>
      <c r="H62" s="36" t="s">
        <v>35</v>
      </c>
      <c r="I62" s="36" t="s">
        <v>244</v>
      </c>
      <c r="J62" s="15">
        <v>64.8</v>
      </c>
      <c r="K62" s="15">
        <v>63</v>
      </c>
      <c r="L62" s="15">
        <v>0</v>
      </c>
      <c r="M62" s="15">
        <v>0</v>
      </c>
      <c r="N62" s="15">
        <v>0</v>
      </c>
      <c r="O62" s="15">
        <v>31.995</v>
      </c>
      <c r="P62" s="23">
        <v>69</v>
      </c>
      <c r="Q62" s="10">
        <f t="shared" si="4"/>
        <v>34.5</v>
      </c>
      <c r="R62" s="10">
        <f t="shared" si="1"/>
        <v>66.495</v>
      </c>
      <c r="S62" s="36" t="s">
        <v>47</v>
      </c>
      <c r="T62" s="36" t="s">
        <v>245</v>
      </c>
      <c r="U62" s="26"/>
    </row>
    <row r="63" ht="36" customHeight="1" spans="1:21">
      <c r="A63" s="32" t="s">
        <v>25</v>
      </c>
      <c r="B63" s="34" t="s">
        <v>234</v>
      </c>
      <c r="C63" s="34" t="s">
        <v>246</v>
      </c>
      <c r="D63" s="34" t="s">
        <v>247</v>
      </c>
      <c r="E63" s="12">
        <v>1</v>
      </c>
      <c r="F63" s="12">
        <v>1</v>
      </c>
      <c r="G63" s="32" t="s">
        <v>248</v>
      </c>
      <c r="H63" s="32" t="s">
        <v>35</v>
      </c>
      <c r="I63" s="32" t="s">
        <v>249</v>
      </c>
      <c r="J63" s="10">
        <v>66.4</v>
      </c>
      <c r="K63" s="10">
        <v>72.5</v>
      </c>
      <c r="L63" s="10">
        <v>0</v>
      </c>
      <c r="M63" s="10">
        <v>0</v>
      </c>
      <c r="N63" s="10">
        <v>0</v>
      </c>
      <c r="O63" s="10">
        <v>34.5725</v>
      </c>
      <c r="P63" s="21">
        <v>84.8</v>
      </c>
      <c r="Q63" s="10">
        <f t="shared" si="4"/>
        <v>42.4</v>
      </c>
      <c r="R63" s="10">
        <f t="shared" si="1"/>
        <v>76.9725</v>
      </c>
      <c r="S63" s="32" t="s">
        <v>100</v>
      </c>
      <c r="T63" s="32" t="s">
        <v>250</v>
      </c>
      <c r="U63" s="26"/>
    </row>
    <row r="64" ht="38" customHeight="1" spans="1:21">
      <c r="A64" s="10"/>
      <c r="B64" s="13"/>
      <c r="C64" s="13"/>
      <c r="D64" s="13"/>
      <c r="E64" s="13"/>
      <c r="F64" s="10">
        <v>2</v>
      </c>
      <c r="G64" s="32" t="s">
        <v>251</v>
      </c>
      <c r="H64" s="32" t="s">
        <v>35</v>
      </c>
      <c r="I64" s="32" t="s">
        <v>252</v>
      </c>
      <c r="J64" s="10">
        <v>72.8</v>
      </c>
      <c r="K64" s="10">
        <v>63.5</v>
      </c>
      <c r="L64" s="10">
        <v>0</v>
      </c>
      <c r="M64" s="10">
        <v>0</v>
      </c>
      <c r="N64" s="10">
        <v>0</v>
      </c>
      <c r="O64" s="10">
        <v>34.3075</v>
      </c>
      <c r="P64" s="21">
        <v>85</v>
      </c>
      <c r="Q64" s="10">
        <f t="shared" si="4"/>
        <v>42.5</v>
      </c>
      <c r="R64" s="10">
        <f t="shared" si="1"/>
        <v>76.8075</v>
      </c>
      <c r="S64" s="32" t="s">
        <v>253</v>
      </c>
      <c r="T64" s="32" t="s">
        <v>254</v>
      </c>
      <c r="U64" s="26"/>
    </row>
    <row r="65" ht="36" customHeight="1" spans="1:21">
      <c r="A65" s="10"/>
      <c r="B65" s="13"/>
      <c r="C65" s="14"/>
      <c r="D65" s="14"/>
      <c r="E65" s="14"/>
      <c r="F65" s="10">
        <v>3</v>
      </c>
      <c r="G65" s="32" t="s">
        <v>255</v>
      </c>
      <c r="H65" s="32" t="s">
        <v>35</v>
      </c>
      <c r="I65" s="32" t="s">
        <v>256</v>
      </c>
      <c r="J65" s="10">
        <v>62.4</v>
      </c>
      <c r="K65" s="10">
        <v>73</v>
      </c>
      <c r="L65" s="10">
        <v>0</v>
      </c>
      <c r="M65" s="10">
        <v>0</v>
      </c>
      <c r="N65" s="10">
        <v>0</v>
      </c>
      <c r="O65" s="10">
        <v>33.585</v>
      </c>
      <c r="P65" s="21">
        <v>83.2</v>
      </c>
      <c r="Q65" s="10">
        <f t="shared" si="4"/>
        <v>41.6</v>
      </c>
      <c r="R65" s="10">
        <f t="shared" si="1"/>
        <v>75.185</v>
      </c>
      <c r="S65" s="32" t="s">
        <v>186</v>
      </c>
      <c r="T65" s="32" t="s">
        <v>257</v>
      </c>
      <c r="U65" s="26"/>
    </row>
    <row r="66" ht="36" customHeight="1" spans="1:21">
      <c r="A66" s="10"/>
      <c r="B66" s="13"/>
      <c r="C66" s="32" t="s">
        <v>199</v>
      </c>
      <c r="D66" s="32" t="s">
        <v>258</v>
      </c>
      <c r="E66" s="10">
        <v>1</v>
      </c>
      <c r="F66" s="12">
        <v>1</v>
      </c>
      <c r="G66" s="32" t="s">
        <v>259</v>
      </c>
      <c r="H66" s="32" t="s">
        <v>30</v>
      </c>
      <c r="I66" s="32" t="s">
        <v>260</v>
      </c>
      <c r="J66" s="10">
        <v>68</v>
      </c>
      <c r="K66" s="10">
        <v>65.5</v>
      </c>
      <c r="L66" s="10">
        <v>0</v>
      </c>
      <c r="M66" s="10">
        <v>0</v>
      </c>
      <c r="N66" s="10">
        <v>0</v>
      </c>
      <c r="O66" s="10">
        <v>33.4375</v>
      </c>
      <c r="P66" s="21">
        <v>85.2</v>
      </c>
      <c r="Q66" s="10">
        <f t="shared" si="4"/>
        <v>42.6</v>
      </c>
      <c r="R66" s="10">
        <f t="shared" si="1"/>
        <v>76.0375</v>
      </c>
      <c r="S66" s="32" t="s">
        <v>261</v>
      </c>
      <c r="T66" s="32" t="s">
        <v>33</v>
      </c>
      <c r="U66" s="26"/>
    </row>
    <row r="67" ht="36" customHeight="1" spans="1:21">
      <c r="A67" s="10"/>
      <c r="B67" s="13"/>
      <c r="C67" s="10"/>
      <c r="D67" s="10"/>
      <c r="E67" s="10"/>
      <c r="F67" s="10">
        <v>2</v>
      </c>
      <c r="G67" s="32" t="s">
        <v>262</v>
      </c>
      <c r="H67" s="32" t="s">
        <v>30</v>
      </c>
      <c r="I67" s="32" t="s">
        <v>263</v>
      </c>
      <c r="J67" s="10">
        <v>66.4</v>
      </c>
      <c r="K67" s="10">
        <v>66.5</v>
      </c>
      <c r="L67" s="10">
        <v>0</v>
      </c>
      <c r="M67" s="10">
        <v>0</v>
      </c>
      <c r="N67" s="10">
        <v>0</v>
      </c>
      <c r="O67" s="10">
        <v>33.2225</v>
      </c>
      <c r="P67" s="21">
        <v>83.6</v>
      </c>
      <c r="Q67" s="10">
        <f t="shared" si="4"/>
        <v>41.8</v>
      </c>
      <c r="R67" s="10">
        <f t="shared" si="1"/>
        <v>75.0225</v>
      </c>
      <c r="S67" s="32" t="s">
        <v>37</v>
      </c>
      <c r="T67" s="32" t="s">
        <v>33</v>
      </c>
      <c r="U67" s="26"/>
    </row>
    <row r="68" ht="36" customHeight="1" spans="1:21">
      <c r="A68" s="10"/>
      <c r="B68" s="13"/>
      <c r="C68" s="10"/>
      <c r="D68" s="10"/>
      <c r="E68" s="10"/>
      <c r="F68" s="10">
        <v>3</v>
      </c>
      <c r="G68" s="32" t="s">
        <v>264</v>
      </c>
      <c r="H68" s="32" t="s">
        <v>30</v>
      </c>
      <c r="I68" s="32" t="s">
        <v>265</v>
      </c>
      <c r="J68" s="10">
        <v>63.2</v>
      </c>
      <c r="K68" s="10">
        <v>72</v>
      </c>
      <c r="L68" s="10">
        <v>0</v>
      </c>
      <c r="M68" s="10">
        <v>0</v>
      </c>
      <c r="N68" s="10">
        <v>0</v>
      </c>
      <c r="O68" s="10">
        <v>33.58</v>
      </c>
      <c r="P68" s="21">
        <v>80.2</v>
      </c>
      <c r="Q68" s="10">
        <f t="shared" si="4"/>
        <v>40.1</v>
      </c>
      <c r="R68" s="10">
        <f t="shared" si="1"/>
        <v>73.68</v>
      </c>
      <c r="S68" s="32" t="s">
        <v>266</v>
      </c>
      <c r="T68" s="32" t="s">
        <v>267</v>
      </c>
      <c r="U68" s="26"/>
    </row>
    <row r="69" ht="36" customHeight="1" spans="1:21">
      <c r="A69" s="10"/>
      <c r="B69" s="13"/>
      <c r="C69" s="32" t="s">
        <v>27</v>
      </c>
      <c r="D69" s="32" t="s">
        <v>268</v>
      </c>
      <c r="E69" s="10">
        <v>2</v>
      </c>
      <c r="F69" s="12">
        <v>1</v>
      </c>
      <c r="G69" s="32" t="s">
        <v>269</v>
      </c>
      <c r="H69" s="32" t="s">
        <v>35</v>
      </c>
      <c r="I69" s="32" t="s">
        <v>270</v>
      </c>
      <c r="J69" s="10">
        <v>72</v>
      </c>
      <c r="K69" s="10">
        <v>70.5</v>
      </c>
      <c r="L69" s="10">
        <v>0</v>
      </c>
      <c r="M69" s="10">
        <v>0</v>
      </c>
      <c r="N69" s="10">
        <v>0</v>
      </c>
      <c r="O69" s="10">
        <v>35.6625</v>
      </c>
      <c r="P69" s="21">
        <v>90.2</v>
      </c>
      <c r="Q69" s="10">
        <f t="shared" si="4"/>
        <v>45.1</v>
      </c>
      <c r="R69" s="10">
        <f t="shared" si="1"/>
        <v>80.7625</v>
      </c>
      <c r="S69" s="32" t="s">
        <v>121</v>
      </c>
      <c r="T69" s="32" t="s">
        <v>271</v>
      </c>
      <c r="U69" s="26"/>
    </row>
    <row r="70" ht="36" customHeight="1" spans="1:21">
      <c r="A70" s="10"/>
      <c r="B70" s="13"/>
      <c r="C70" s="10"/>
      <c r="D70" s="10"/>
      <c r="E70" s="10"/>
      <c r="F70" s="10">
        <v>2</v>
      </c>
      <c r="G70" s="32" t="s">
        <v>272</v>
      </c>
      <c r="H70" s="32" t="s">
        <v>35</v>
      </c>
      <c r="I70" s="32" t="s">
        <v>273</v>
      </c>
      <c r="J70" s="10">
        <v>74.4</v>
      </c>
      <c r="K70" s="10">
        <v>69</v>
      </c>
      <c r="L70" s="10">
        <v>0</v>
      </c>
      <c r="M70" s="10">
        <v>0</v>
      </c>
      <c r="N70" s="10">
        <v>0</v>
      </c>
      <c r="O70" s="10">
        <v>35.985</v>
      </c>
      <c r="P70" s="21">
        <v>86.2</v>
      </c>
      <c r="Q70" s="10">
        <f t="shared" si="4"/>
        <v>43.1</v>
      </c>
      <c r="R70" s="10">
        <f t="shared" ref="R70:R133" si="5">O70+Q70</f>
        <v>79.085</v>
      </c>
      <c r="S70" s="32" t="s">
        <v>274</v>
      </c>
      <c r="T70" s="32" t="s">
        <v>275</v>
      </c>
      <c r="U70" s="26"/>
    </row>
    <row r="71" ht="36" customHeight="1" spans="1:21">
      <c r="A71" s="10"/>
      <c r="B71" s="13"/>
      <c r="C71" s="10"/>
      <c r="D71" s="10"/>
      <c r="E71" s="10"/>
      <c r="F71" s="10">
        <v>3</v>
      </c>
      <c r="G71" s="32" t="s">
        <v>276</v>
      </c>
      <c r="H71" s="32" t="s">
        <v>30</v>
      </c>
      <c r="I71" s="32" t="s">
        <v>277</v>
      </c>
      <c r="J71" s="10">
        <v>72</v>
      </c>
      <c r="K71" s="10">
        <v>66.5</v>
      </c>
      <c r="L71" s="10">
        <v>0</v>
      </c>
      <c r="M71" s="10">
        <v>0</v>
      </c>
      <c r="N71" s="10">
        <v>0</v>
      </c>
      <c r="O71" s="10">
        <v>34.7625</v>
      </c>
      <c r="P71" s="21">
        <v>87.8</v>
      </c>
      <c r="Q71" s="10">
        <f t="shared" si="4"/>
        <v>43.9</v>
      </c>
      <c r="R71" s="10">
        <f t="shared" si="5"/>
        <v>78.6625</v>
      </c>
      <c r="S71" s="32" t="s">
        <v>278</v>
      </c>
      <c r="T71" s="32" t="s">
        <v>279</v>
      </c>
      <c r="U71" s="26"/>
    </row>
    <row r="72" ht="36" customHeight="1" spans="1:21">
      <c r="A72" s="10"/>
      <c r="B72" s="13"/>
      <c r="C72" s="10"/>
      <c r="D72" s="10"/>
      <c r="E72" s="10"/>
      <c r="F72" s="12">
        <v>4</v>
      </c>
      <c r="G72" s="32" t="s">
        <v>280</v>
      </c>
      <c r="H72" s="32" t="s">
        <v>30</v>
      </c>
      <c r="I72" s="32" t="s">
        <v>281</v>
      </c>
      <c r="J72" s="10">
        <v>68.8</v>
      </c>
      <c r="K72" s="10">
        <v>72</v>
      </c>
      <c r="L72" s="10">
        <v>0</v>
      </c>
      <c r="M72" s="10">
        <v>0</v>
      </c>
      <c r="N72" s="10">
        <v>0</v>
      </c>
      <c r="O72" s="10">
        <v>35.12</v>
      </c>
      <c r="P72" s="21">
        <v>87</v>
      </c>
      <c r="Q72" s="10">
        <f t="shared" si="4"/>
        <v>43.5</v>
      </c>
      <c r="R72" s="10">
        <f t="shared" si="5"/>
        <v>78.62</v>
      </c>
      <c r="S72" s="32" t="s">
        <v>282</v>
      </c>
      <c r="T72" s="32" t="s">
        <v>283</v>
      </c>
      <c r="U72" s="26"/>
    </row>
    <row r="73" ht="36" customHeight="1" spans="1:21">
      <c r="A73" s="10"/>
      <c r="B73" s="13"/>
      <c r="C73" s="10"/>
      <c r="D73" s="10"/>
      <c r="E73" s="10"/>
      <c r="F73" s="10">
        <v>5</v>
      </c>
      <c r="G73" s="32" t="s">
        <v>284</v>
      </c>
      <c r="H73" s="32" t="s">
        <v>30</v>
      </c>
      <c r="I73" s="32" t="s">
        <v>285</v>
      </c>
      <c r="J73" s="10">
        <v>72.8</v>
      </c>
      <c r="K73" s="10">
        <v>68.5</v>
      </c>
      <c r="L73" s="10">
        <v>0</v>
      </c>
      <c r="M73" s="10">
        <v>0</v>
      </c>
      <c r="N73" s="10">
        <v>0</v>
      </c>
      <c r="O73" s="10">
        <v>35.4325</v>
      </c>
      <c r="P73" s="21">
        <v>85</v>
      </c>
      <c r="Q73" s="10">
        <f t="shared" si="4"/>
        <v>42.5</v>
      </c>
      <c r="R73" s="10">
        <f t="shared" si="5"/>
        <v>77.9325</v>
      </c>
      <c r="S73" s="32" t="s">
        <v>278</v>
      </c>
      <c r="T73" s="32" t="s">
        <v>286</v>
      </c>
      <c r="U73" s="26"/>
    </row>
    <row r="74" ht="36" customHeight="1" spans="1:21">
      <c r="A74" s="10"/>
      <c r="B74" s="14"/>
      <c r="C74" s="10"/>
      <c r="D74" s="10"/>
      <c r="E74" s="10"/>
      <c r="F74" s="10">
        <v>6</v>
      </c>
      <c r="G74" s="32" t="s">
        <v>287</v>
      </c>
      <c r="H74" s="32" t="s">
        <v>30</v>
      </c>
      <c r="I74" s="32" t="s">
        <v>288</v>
      </c>
      <c r="J74" s="10">
        <v>67.2</v>
      </c>
      <c r="K74" s="10">
        <v>72.5</v>
      </c>
      <c r="L74" s="10">
        <v>0</v>
      </c>
      <c r="M74" s="10">
        <v>0</v>
      </c>
      <c r="N74" s="10">
        <v>0</v>
      </c>
      <c r="O74" s="10">
        <v>34.7925</v>
      </c>
      <c r="P74" s="21">
        <v>85.8</v>
      </c>
      <c r="Q74" s="10">
        <f t="shared" si="4"/>
        <v>42.9</v>
      </c>
      <c r="R74" s="10">
        <f t="shared" si="5"/>
        <v>77.6925</v>
      </c>
      <c r="S74" s="32" t="s">
        <v>192</v>
      </c>
      <c r="T74" s="32" t="s">
        <v>289</v>
      </c>
      <c r="U74" s="26"/>
    </row>
    <row r="75" ht="36" customHeight="1" spans="1:21">
      <c r="A75" s="32" t="s">
        <v>25</v>
      </c>
      <c r="B75" s="34" t="s">
        <v>290</v>
      </c>
      <c r="C75" s="34" t="s">
        <v>291</v>
      </c>
      <c r="D75" s="34" t="s">
        <v>292</v>
      </c>
      <c r="E75" s="12">
        <v>3</v>
      </c>
      <c r="F75" s="12">
        <v>1</v>
      </c>
      <c r="G75" s="32" t="s">
        <v>293</v>
      </c>
      <c r="H75" s="32" t="s">
        <v>30</v>
      </c>
      <c r="I75" s="32" t="s">
        <v>294</v>
      </c>
      <c r="J75" s="10">
        <v>71.2</v>
      </c>
      <c r="K75" s="10">
        <v>68</v>
      </c>
      <c r="L75" s="10">
        <v>0</v>
      </c>
      <c r="M75" s="10">
        <v>0</v>
      </c>
      <c r="N75" s="10">
        <v>0</v>
      </c>
      <c r="O75" s="10">
        <v>34.88</v>
      </c>
      <c r="P75" s="21">
        <v>84.6</v>
      </c>
      <c r="Q75" s="10">
        <f t="shared" si="4"/>
        <v>42.3</v>
      </c>
      <c r="R75" s="10">
        <f t="shared" si="5"/>
        <v>77.18</v>
      </c>
      <c r="S75" s="32" t="s">
        <v>295</v>
      </c>
      <c r="T75" s="32" t="s">
        <v>33</v>
      </c>
      <c r="U75" s="26"/>
    </row>
    <row r="76" ht="36" customHeight="1" spans="1:21">
      <c r="A76" s="10"/>
      <c r="B76" s="13"/>
      <c r="C76" s="13"/>
      <c r="D76" s="13"/>
      <c r="E76" s="13"/>
      <c r="F76" s="10">
        <v>2</v>
      </c>
      <c r="G76" s="32" t="s">
        <v>296</v>
      </c>
      <c r="H76" s="32" t="s">
        <v>30</v>
      </c>
      <c r="I76" s="32" t="s">
        <v>297</v>
      </c>
      <c r="J76" s="10">
        <v>61.6</v>
      </c>
      <c r="K76" s="10">
        <v>71</v>
      </c>
      <c r="L76" s="10">
        <v>0</v>
      </c>
      <c r="M76" s="10">
        <v>0</v>
      </c>
      <c r="N76" s="10">
        <v>0</v>
      </c>
      <c r="O76" s="10">
        <v>32.915</v>
      </c>
      <c r="P76" s="21">
        <v>86</v>
      </c>
      <c r="Q76" s="10">
        <f t="shared" si="4"/>
        <v>43</v>
      </c>
      <c r="R76" s="10">
        <f t="shared" si="5"/>
        <v>75.915</v>
      </c>
      <c r="S76" s="32" t="s">
        <v>261</v>
      </c>
      <c r="T76" s="32" t="s">
        <v>298</v>
      </c>
      <c r="U76" s="26"/>
    </row>
    <row r="77" ht="36" customHeight="1" spans="1:21">
      <c r="A77" s="10"/>
      <c r="B77" s="13"/>
      <c r="C77" s="13"/>
      <c r="D77" s="13"/>
      <c r="E77" s="13"/>
      <c r="F77" s="10">
        <v>3</v>
      </c>
      <c r="G77" s="32" t="s">
        <v>299</v>
      </c>
      <c r="H77" s="32" t="s">
        <v>30</v>
      </c>
      <c r="I77" s="32" t="s">
        <v>300</v>
      </c>
      <c r="J77" s="10">
        <v>64</v>
      </c>
      <c r="K77" s="10">
        <v>68</v>
      </c>
      <c r="L77" s="10">
        <v>0</v>
      </c>
      <c r="M77" s="10">
        <v>0</v>
      </c>
      <c r="N77" s="10">
        <v>0</v>
      </c>
      <c r="O77" s="10">
        <v>32.9</v>
      </c>
      <c r="P77" s="21">
        <v>84.4</v>
      </c>
      <c r="Q77" s="10">
        <f t="shared" si="4"/>
        <v>42.2</v>
      </c>
      <c r="R77" s="10">
        <f t="shared" si="5"/>
        <v>75.1</v>
      </c>
      <c r="S77" s="32" t="s">
        <v>301</v>
      </c>
      <c r="T77" s="32" t="s">
        <v>33</v>
      </c>
      <c r="U77" s="26"/>
    </row>
    <row r="78" ht="36" customHeight="1" spans="1:21">
      <c r="A78" s="10"/>
      <c r="B78" s="13"/>
      <c r="C78" s="13"/>
      <c r="D78" s="13"/>
      <c r="E78" s="13"/>
      <c r="F78" s="12">
        <v>4</v>
      </c>
      <c r="G78" s="32" t="s">
        <v>302</v>
      </c>
      <c r="H78" s="32" t="s">
        <v>30</v>
      </c>
      <c r="I78" s="32" t="s">
        <v>303</v>
      </c>
      <c r="J78" s="10">
        <v>63.2</v>
      </c>
      <c r="K78" s="10">
        <v>69.5</v>
      </c>
      <c r="L78" s="10">
        <v>0</v>
      </c>
      <c r="M78" s="10">
        <v>0</v>
      </c>
      <c r="N78" s="10">
        <v>0</v>
      </c>
      <c r="O78" s="10">
        <v>33.0175</v>
      </c>
      <c r="P78" s="21">
        <v>81.8</v>
      </c>
      <c r="Q78" s="10">
        <f t="shared" si="4"/>
        <v>40.9</v>
      </c>
      <c r="R78" s="10">
        <f t="shared" si="5"/>
        <v>73.9175</v>
      </c>
      <c r="S78" s="32" t="s">
        <v>304</v>
      </c>
      <c r="T78" s="32" t="s">
        <v>33</v>
      </c>
      <c r="U78" s="26"/>
    </row>
    <row r="79" ht="36" customHeight="1" spans="1:21">
      <c r="A79" s="10"/>
      <c r="B79" s="13"/>
      <c r="C79" s="13"/>
      <c r="D79" s="13"/>
      <c r="E79" s="13"/>
      <c r="F79" s="10">
        <v>5</v>
      </c>
      <c r="G79" s="32" t="s">
        <v>305</v>
      </c>
      <c r="H79" s="32" t="s">
        <v>30</v>
      </c>
      <c r="I79" s="32" t="s">
        <v>306</v>
      </c>
      <c r="J79" s="10">
        <v>72</v>
      </c>
      <c r="K79" s="10">
        <v>59.5</v>
      </c>
      <c r="L79" s="10">
        <v>0</v>
      </c>
      <c r="M79" s="10">
        <v>0</v>
      </c>
      <c r="N79" s="10">
        <v>0</v>
      </c>
      <c r="O79" s="10">
        <v>33.1875</v>
      </c>
      <c r="P79" s="21">
        <v>80.8</v>
      </c>
      <c r="Q79" s="10">
        <f t="shared" si="4"/>
        <v>40.4</v>
      </c>
      <c r="R79" s="10">
        <f t="shared" si="5"/>
        <v>73.5875</v>
      </c>
      <c r="S79" s="32" t="s">
        <v>192</v>
      </c>
      <c r="T79" s="32" t="s">
        <v>307</v>
      </c>
      <c r="U79" s="26"/>
    </row>
    <row r="80" ht="36" customHeight="1" spans="1:21">
      <c r="A80" s="10"/>
      <c r="B80" s="13"/>
      <c r="C80" s="13"/>
      <c r="D80" s="13"/>
      <c r="E80" s="13"/>
      <c r="F80" s="10">
        <v>6</v>
      </c>
      <c r="G80" s="32" t="s">
        <v>308</v>
      </c>
      <c r="H80" s="32" t="s">
        <v>30</v>
      </c>
      <c r="I80" s="32" t="s">
        <v>309</v>
      </c>
      <c r="J80" s="10">
        <v>66.4</v>
      </c>
      <c r="K80" s="10">
        <v>64.5</v>
      </c>
      <c r="L80" s="10">
        <v>0</v>
      </c>
      <c r="M80" s="10">
        <v>0</v>
      </c>
      <c r="N80" s="10">
        <v>0</v>
      </c>
      <c r="O80" s="10">
        <v>32.7725</v>
      </c>
      <c r="P80" s="21">
        <v>81.4</v>
      </c>
      <c r="Q80" s="10">
        <f t="shared" si="4"/>
        <v>40.7</v>
      </c>
      <c r="R80" s="10">
        <f t="shared" si="5"/>
        <v>73.4725</v>
      </c>
      <c r="S80" s="32" t="s">
        <v>310</v>
      </c>
      <c r="T80" s="32" t="s">
        <v>311</v>
      </c>
      <c r="U80" s="26"/>
    </row>
    <row r="81" ht="36" customHeight="1" spans="1:21">
      <c r="A81" s="10"/>
      <c r="B81" s="13"/>
      <c r="C81" s="13"/>
      <c r="D81" s="13"/>
      <c r="E81" s="13"/>
      <c r="F81" s="12">
        <v>7</v>
      </c>
      <c r="G81" s="32" t="s">
        <v>312</v>
      </c>
      <c r="H81" s="32" t="s">
        <v>35</v>
      </c>
      <c r="I81" s="32" t="s">
        <v>313</v>
      </c>
      <c r="J81" s="10">
        <v>68.8</v>
      </c>
      <c r="K81" s="10">
        <v>65.5</v>
      </c>
      <c r="L81" s="10">
        <v>0</v>
      </c>
      <c r="M81" s="10">
        <v>0</v>
      </c>
      <c r="N81" s="10">
        <v>0</v>
      </c>
      <c r="O81" s="10">
        <v>33.6575</v>
      </c>
      <c r="P81" s="21">
        <v>78.4</v>
      </c>
      <c r="Q81" s="10">
        <f t="shared" si="4"/>
        <v>39.2</v>
      </c>
      <c r="R81" s="10">
        <f t="shared" si="5"/>
        <v>72.8575</v>
      </c>
      <c r="S81" s="32" t="s">
        <v>314</v>
      </c>
      <c r="T81" s="32" t="s">
        <v>33</v>
      </c>
      <c r="U81" s="26"/>
    </row>
    <row r="82" ht="36" customHeight="1" spans="1:21">
      <c r="A82" s="10"/>
      <c r="B82" s="13"/>
      <c r="C82" s="13"/>
      <c r="D82" s="13"/>
      <c r="E82" s="13"/>
      <c r="F82" s="10">
        <v>8</v>
      </c>
      <c r="G82" s="32" t="s">
        <v>315</v>
      </c>
      <c r="H82" s="32" t="s">
        <v>30</v>
      </c>
      <c r="I82" s="32" t="s">
        <v>316</v>
      </c>
      <c r="J82" s="10">
        <v>72</v>
      </c>
      <c r="K82" s="10">
        <v>64.5</v>
      </c>
      <c r="L82" s="10">
        <v>0</v>
      </c>
      <c r="M82" s="10">
        <v>0</v>
      </c>
      <c r="N82" s="10">
        <v>0</v>
      </c>
      <c r="O82" s="10">
        <v>34.3125</v>
      </c>
      <c r="P82" s="21">
        <v>75</v>
      </c>
      <c r="Q82" s="10">
        <f t="shared" si="4"/>
        <v>37.5</v>
      </c>
      <c r="R82" s="10">
        <f t="shared" si="5"/>
        <v>71.8125</v>
      </c>
      <c r="S82" s="32" t="s">
        <v>68</v>
      </c>
      <c r="T82" s="32" t="s">
        <v>317</v>
      </c>
      <c r="U82" s="26"/>
    </row>
    <row r="83" ht="36" customHeight="1" spans="1:21">
      <c r="A83" s="10"/>
      <c r="B83" s="13"/>
      <c r="C83" s="14"/>
      <c r="D83" s="14"/>
      <c r="E83" s="14"/>
      <c r="F83" s="10">
        <v>9</v>
      </c>
      <c r="G83" s="32" t="s">
        <v>318</v>
      </c>
      <c r="H83" s="32" t="s">
        <v>30</v>
      </c>
      <c r="I83" s="32" t="s">
        <v>319</v>
      </c>
      <c r="J83" s="10">
        <v>65.6</v>
      </c>
      <c r="K83" s="10">
        <v>65</v>
      </c>
      <c r="L83" s="10">
        <v>0</v>
      </c>
      <c r="M83" s="10">
        <v>0</v>
      </c>
      <c r="N83" s="10">
        <v>0</v>
      </c>
      <c r="O83" s="10">
        <v>32.665</v>
      </c>
      <c r="P83" s="21"/>
      <c r="Q83" s="10"/>
      <c r="R83" s="10">
        <f t="shared" si="5"/>
        <v>32.665</v>
      </c>
      <c r="S83" s="32" t="s">
        <v>320</v>
      </c>
      <c r="T83" s="32" t="s">
        <v>33</v>
      </c>
      <c r="U83" s="26" t="s">
        <v>69</v>
      </c>
    </row>
    <row r="84" ht="36" customHeight="1" spans="1:21">
      <c r="A84" s="10"/>
      <c r="B84" s="13"/>
      <c r="C84" s="32" t="s">
        <v>321</v>
      </c>
      <c r="D84" s="32" t="s">
        <v>322</v>
      </c>
      <c r="E84" s="10">
        <v>1</v>
      </c>
      <c r="F84" s="10">
        <v>1</v>
      </c>
      <c r="G84" s="32" t="s">
        <v>323</v>
      </c>
      <c r="H84" s="32" t="s">
        <v>30</v>
      </c>
      <c r="I84" s="32" t="s">
        <v>324</v>
      </c>
      <c r="J84" s="10">
        <v>65.6</v>
      </c>
      <c r="K84" s="10">
        <v>65.5</v>
      </c>
      <c r="L84" s="10">
        <v>0</v>
      </c>
      <c r="M84" s="10">
        <v>0</v>
      </c>
      <c r="N84" s="10">
        <v>0</v>
      </c>
      <c r="O84" s="10">
        <v>32.7775</v>
      </c>
      <c r="P84" s="21">
        <v>84</v>
      </c>
      <c r="Q84" s="10">
        <f t="shared" ref="Q84:Q100" si="6">P84*0.5</f>
        <v>42</v>
      </c>
      <c r="R84" s="10">
        <f t="shared" si="5"/>
        <v>74.7775</v>
      </c>
      <c r="S84" s="32" t="s">
        <v>325</v>
      </c>
      <c r="T84" s="32" t="s">
        <v>307</v>
      </c>
      <c r="U84" s="26"/>
    </row>
    <row r="85" ht="36" customHeight="1" spans="1:21">
      <c r="A85" s="10"/>
      <c r="B85" s="13"/>
      <c r="C85" s="10"/>
      <c r="D85" s="10"/>
      <c r="E85" s="10"/>
      <c r="F85" s="10">
        <v>2</v>
      </c>
      <c r="G85" s="32" t="s">
        <v>326</v>
      </c>
      <c r="H85" s="32" t="s">
        <v>30</v>
      </c>
      <c r="I85" s="32" t="s">
        <v>327</v>
      </c>
      <c r="J85" s="10">
        <v>60.8</v>
      </c>
      <c r="K85" s="10">
        <v>72</v>
      </c>
      <c r="L85" s="10">
        <v>0</v>
      </c>
      <c r="M85" s="10">
        <v>0</v>
      </c>
      <c r="N85" s="10">
        <v>0</v>
      </c>
      <c r="O85" s="10">
        <v>32.92</v>
      </c>
      <c r="P85" s="21">
        <v>80.6</v>
      </c>
      <c r="Q85" s="10">
        <f t="shared" si="6"/>
        <v>40.3</v>
      </c>
      <c r="R85" s="10">
        <f t="shared" si="5"/>
        <v>73.22</v>
      </c>
      <c r="S85" s="32" t="s">
        <v>118</v>
      </c>
      <c r="T85" s="32" t="s">
        <v>33</v>
      </c>
      <c r="U85" s="26"/>
    </row>
    <row r="86" ht="36" customHeight="1" spans="1:21">
      <c r="A86" s="10"/>
      <c r="B86" s="14"/>
      <c r="C86" s="10"/>
      <c r="D86" s="10"/>
      <c r="E86" s="10"/>
      <c r="F86" s="10">
        <v>3</v>
      </c>
      <c r="G86" s="32" t="s">
        <v>328</v>
      </c>
      <c r="H86" s="32" t="s">
        <v>35</v>
      </c>
      <c r="I86" s="32" t="s">
        <v>329</v>
      </c>
      <c r="J86" s="10">
        <v>64.8</v>
      </c>
      <c r="K86" s="10">
        <v>63</v>
      </c>
      <c r="L86" s="10">
        <v>0</v>
      </c>
      <c r="M86" s="10">
        <v>0</v>
      </c>
      <c r="N86" s="10">
        <v>0</v>
      </c>
      <c r="O86" s="10">
        <v>31.995</v>
      </c>
      <c r="P86" s="21">
        <v>73.4</v>
      </c>
      <c r="Q86" s="10">
        <f t="shared" si="6"/>
        <v>36.7</v>
      </c>
      <c r="R86" s="10">
        <f t="shared" si="5"/>
        <v>68.695</v>
      </c>
      <c r="S86" s="32" t="s">
        <v>330</v>
      </c>
      <c r="T86" s="32" t="s">
        <v>33</v>
      </c>
      <c r="U86" s="26"/>
    </row>
    <row r="87" ht="36" customHeight="1" spans="1:21">
      <c r="A87" s="32" t="s">
        <v>25</v>
      </c>
      <c r="B87" s="34" t="s">
        <v>290</v>
      </c>
      <c r="C87" s="34" t="s">
        <v>321</v>
      </c>
      <c r="D87" s="34" t="s">
        <v>331</v>
      </c>
      <c r="E87" s="12">
        <v>1</v>
      </c>
      <c r="F87" s="10">
        <v>1</v>
      </c>
      <c r="G87" s="32" t="s">
        <v>332</v>
      </c>
      <c r="H87" s="32" t="s">
        <v>30</v>
      </c>
      <c r="I87" s="32" t="s">
        <v>333</v>
      </c>
      <c r="J87" s="10">
        <v>58.4</v>
      </c>
      <c r="K87" s="10">
        <v>73</v>
      </c>
      <c r="L87" s="10">
        <v>0</v>
      </c>
      <c r="M87" s="10">
        <v>0</v>
      </c>
      <c r="N87" s="10">
        <v>0</v>
      </c>
      <c r="O87" s="10">
        <v>32.485</v>
      </c>
      <c r="P87" s="21">
        <v>79.8</v>
      </c>
      <c r="Q87" s="10">
        <f t="shared" si="6"/>
        <v>39.9</v>
      </c>
      <c r="R87" s="10">
        <f t="shared" si="5"/>
        <v>72.385</v>
      </c>
      <c r="S87" s="32" t="s">
        <v>304</v>
      </c>
      <c r="T87" s="32" t="s">
        <v>33</v>
      </c>
      <c r="U87" s="26"/>
    </row>
    <row r="88" ht="36" customHeight="1" spans="1:21">
      <c r="A88" s="10"/>
      <c r="B88" s="13"/>
      <c r="C88" s="13"/>
      <c r="D88" s="13"/>
      <c r="E88" s="13"/>
      <c r="F88" s="10">
        <v>2</v>
      </c>
      <c r="G88" s="32" t="s">
        <v>334</v>
      </c>
      <c r="H88" s="32" t="s">
        <v>30</v>
      </c>
      <c r="I88" s="32" t="s">
        <v>335</v>
      </c>
      <c r="J88" s="10">
        <v>54.4</v>
      </c>
      <c r="K88" s="10">
        <v>60</v>
      </c>
      <c r="L88" s="10">
        <v>0</v>
      </c>
      <c r="M88" s="10">
        <v>0</v>
      </c>
      <c r="N88" s="10">
        <v>0</v>
      </c>
      <c r="O88" s="10">
        <v>28.46</v>
      </c>
      <c r="P88" s="21">
        <v>65.4</v>
      </c>
      <c r="Q88" s="10">
        <f t="shared" si="6"/>
        <v>32.7</v>
      </c>
      <c r="R88" s="10">
        <f t="shared" si="5"/>
        <v>61.16</v>
      </c>
      <c r="S88" s="32" t="s">
        <v>336</v>
      </c>
      <c r="T88" s="32" t="s">
        <v>33</v>
      </c>
      <c r="U88" s="26"/>
    </row>
    <row r="89" ht="36" customHeight="1" spans="1:21">
      <c r="A89" s="10"/>
      <c r="B89" s="14"/>
      <c r="C89" s="14"/>
      <c r="D89" s="14"/>
      <c r="E89" s="14"/>
      <c r="F89" s="10">
        <v>3</v>
      </c>
      <c r="G89" s="32" t="s">
        <v>337</v>
      </c>
      <c r="H89" s="32" t="s">
        <v>30</v>
      </c>
      <c r="I89" s="32" t="s">
        <v>338</v>
      </c>
      <c r="J89" s="10">
        <v>55.2</v>
      </c>
      <c r="K89" s="10">
        <v>65</v>
      </c>
      <c r="L89" s="10">
        <v>0</v>
      </c>
      <c r="M89" s="10">
        <v>0</v>
      </c>
      <c r="N89" s="10">
        <v>0</v>
      </c>
      <c r="O89" s="10">
        <v>29.805</v>
      </c>
      <c r="P89" s="21">
        <v>12.6</v>
      </c>
      <c r="Q89" s="10">
        <f t="shared" si="6"/>
        <v>6.3</v>
      </c>
      <c r="R89" s="10">
        <f t="shared" si="5"/>
        <v>36.105</v>
      </c>
      <c r="S89" s="32" t="s">
        <v>339</v>
      </c>
      <c r="T89" s="32" t="s">
        <v>33</v>
      </c>
      <c r="U89" s="26"/>
    </row>
    <row r="90" ht="36" customHeight="1" spans="1:21">
      <c r="A90" s="10"/>
      <c r="B90" s="32" t="s">
        <v>340</v>
      </c>
      <c r="C90" s="32" t="s">
        <v>341</v>
      </c>
      <c r="D90" s="32" t="s">
        <v>342</v>
      </c>
      <c r="E90" s="10">
        <v>2</v>
      </c>
      <c r="F90" s="10">
        <v>1</v>
      </c>
      <c r="G90" s="32" t="s">
        <v>343</v>
      </c>
      <c r="H90" s="32" t="s">
        <v>30</v>
      </c>
      <c r="I90" s="32" t="s">
        <v>344</v>
      </c>
      <c r="J90" s="10">
        <v>65.6</v>
      </c>
      <c r="K90" s="10">
        <v>66.5</v>
      </c>
      <c r="L90" s="10">
        <v>0</v>
      </c>
      <c r="M90" s="10">
        <v>0</v>
      </c>
      <c r="N90" s="10">
        <v>0</v>
      </c>
      <c r="O90" s="10">
        <v>33.0025</v>
      </c>
      <c r="P90" s="21">
        <v>84.5</v>
      </c>
      <c r="Q90" s="10">
        <f t="shared" si="6"/>
        <v>42.25</v>
      </c>
      <c r="R90" s="10">
        <f t="shared" si="5"/>
        <v>75.2525</v>
      </c>
      <c r="S90" s="32" t="s">
        <v>345</v>
      </c>
      <c r="T90" s="32" t="s">
        <v>33</v>
      </c>
      <c r="U90" s="26"/>
    </row>
    <row r="91" ht="36" customHeight="1" spans="1:21">
      <c r="A91" s="10"/>
      <c r="B91" s="10"/>
      <c r="C91" s="10"/>
      <c r="D91" s="10"/>
      <c r="E91" s="10"/>
      <c r="F91" s="10">
        <v>2</v>
      </c>
      <c r="G91" s="32" t="s">
        <v>346</v>
      </c>
      <c r="H91" s="32" t="s">
        <v>35</v>
      </c>
      <c r="I91" s="32" t="s">
        <v>347</v>
      </c>
      <c r="J91" s="10">
        <v>68</v>
      </c>
      <c r="K91" s="10">
        <v>69.5</v>
      </c>
      <c r="L91" s="10">
        <v>0</v>
      </c>
      <c r="M91" s="10">
        <v>0</v>
      </c>
      <c r="N91" s="10">
        <v>0</v>
      </c>
      <c r="O91" s="10">
        <v>34.3375</v>
      </c>
      <c r="P91" s="21">
        <v>81.5</v>
      </c>
      <c r="Q91" s="10">
        <f t="shared" si="6"/>
        <v>40.75</v>
      </c>
      <c r="R91" s="10">
        <f t="shared" si="5"/>
        <v>75.0875</v>
      </c>
      <c r="S91" s="32" t="s">
        <v>133</v>
      </c>
      <c r="T91" s="32" t="s">
        <v>348</v>
      </c>
      <c r="U91" s="26"/>
    </row>
    <row r="92" ht="36" customHeight="1" spans="1:21">
      <c r="A92" s="10"/>
      <c r="B92" s="10"/>
      <c r="C92" s="10"/>
      <c r="D92" s="10"/>
      <c r="E92" s="10"/>
      <c r="F92" s="10">
        <v>3</v>
      </c>
      <c r="G92" s="32" t="s">
        <v>349</v>
      </c>
      <c r="H92" s="32" t="s">
        <v>35</v>
      </c>
      <c r="I92" s="32" t="s">
        <v>350</v>
      </c>
      <c r="J92" s="10">
        <v>70.4</v>
      </c>
      <c r="K92" s="10">
        <v>62</v>
      </c>
      <c r="L92" s="10">
        <v>0</v>
      </c>
      <c r="M92" s="10">
        <v>0</v>
      </c>
      <c r="N92" s="10">
        <v>0</v>
      </c>
      <c r="O92" s="10">
        <v>33.31</v>
      </c>
      <c r="P92" s="21">
        <v>81</v>
      </c>
      <c r="Q92" s="10">
        <f t="shared" si="6"/>
        <v>40.5</v>
      </c>
      <c r="R92" s="10">
        <f t="shared" si="5"/>
        <v>73.81</v>
      </c>
      <c r="S92" s="32" t="s">
        <v>159</v>
      </c>
      <c r="T92" s="32" t="s">
        <v>351</v>
      </c>
      <c r="U92" s="26"/>
    </row>
    <row r="93" ht="36" customHeight="1" spans="1:21">
      <c r="A93" s="10"/>
      <c r="B93" s="10"/>
      <c r="C93" s="10"/>
      <c r="D93" s="10"/>
      <c r="E93" s="10"/>
      <c r="F93" s="10">
        <v>4</v>
      </c>
      <c r="G93" s="32" t="s">
        <v>352</v>
      </c>
      <c r="H93" s="32" t="s">
        <v>35</v>
      </c>
      <c r="I93" s="32" t="s">
        <v>353</v>
      </c>
      <c r="J93" s="10">
        <v>59.2</v>
      </c>
      <c r="K93" s="10">
        <v>67</v>
      </c>
      <c r="L93" s="10">
        <v>0</v>
      </c>
      <c r="M93" s="10">
        <v>0</v>
      </c>
      <c r="N93" s="10">
        <v>0</v>
      </c>
      <c r="O93" s="10">
        <v>31.355</v>
      </c>
      <c r="P93" s="21">
        <v>78.2</v>
      </c>
      <c r="Q93" s="10">
        <f t="shared" si="6"/>
        <v>39.1</v>
      </c>
      <c r="R93" s="10">
        <f t="shared" si="5"/>
        <v>70.455</v>
      </c>
      <c r="S93" s="32" t="s">
        <v>354</v>
      </c>
      <c r="T93" s="32" t="s">
        <v>33</v>
      </c>
      <c r="U93" s="26"/>
    </row>
    <row r="94" ht="36" customHeight="1" spans="1:21">
      <c r="A94" s="10"/>
      <c r="B94" s="10"/>
      <c r="C94" s="10"/>
      <c r="D94" s="10"/>
      <c r="E94" s="10"/>
      <c r="F94" s="10">
        <v>5</v>
      </c>
      <c r="G94" s="32" t="s">
        <v>355</v>
      </c>
      <c r="H94" s="32" t="s">
        <v>30</v>
      </c>
      <c r="I94" s="32" t="s">
        <v>356</v>
      </c>
      <c r="J94" s="10">
        <v>68</v>
      </c>
      <c r="K94" s="10">
        <v>56</v>
      </c>
      <c r="L94" s="10">
        <v>0</v>
      </c>
      <c r="M94" s="10">
        <v>0</v>
      </c>
      <c r="N94" s="10">
        <v>0</v>
      </c>
      <c r="O94" s="10">
        <v>31.3</v>
      </c>
      <c r="P94" s="21">
        <v>77.3</v>
      </c>
      <c r="Q94" s="10">
        <f t="shared" si="6"/>
        <v>38.65</v>
      </c>
      <c r="R94" s="10">
        <f t="shared" si="5"/>
        <v>69.95</v>
      </c>
      <c r="S94" s="32" t="s">
        <v>357</v>
      </c>
      <c r="T94" s="32" t="s">
        <v>358</v>
      </c>
      <c r="U94" s="26"/>
    </row>
    <row r="95" ht="36" customHeight="1" spans="1:21">
      <c r="A95" s="10"/>
      <c r="B95" s="10"/>
      <c r="C95" s="10"/>
      <c r="D95" s="10"/>
      <c r="E95" s="10"/>
      <c r="F95" s="10">
        <v>6</v>
      </c>
      <c r="G95" s="36" t="s">
        <v>359</v>
      </c>
      <c r="H95" s="36" t="s">
        <v>35</v>
      </c>
      <c r="I95" s="36" t="s">
        <v>360</v>
      </c>
      <c r="J95" s="15">
        <v>56.8</v>
      </c>
      <c r="K95" s="15">
        <v>59</v>
      </c>
      <c r="L95" s="15">
        <v>0</v>
      </c>
      <c r="M95" s="15">
        <v>0</v>
      </c>
      <c r="N95" s="15">
        <v>0</v>
      </c>
      <c r="O95" s="15">
        <v>28.895</v>
      </c>
      <c r="P95" s="23"/>
      <c r="Q95" s="10"/>
      <c r="R95" s="10">
        <f t="shared" si="5"/>
        <v>28.895</v>
      </c>
      <c r="S95" s="36" t="s">
        <v>361</v>
      </c>
      <c r="T95" s="36" t="s">
        <v>362</v>
      </c>
      <c r="U95" s="26" t="s">
        <v>69</v>
      </c>
    </row>
    <row r="96" ht="36" customHeight="1" spans="1:21">
      <c r="A96" s="10"/>
      <c r="B96" s="32" t="s">
        <v>363</v>
      </c>
      <c r="C96" s="32" t="s">
        <v>364</v>
      </c>
      <c r="D96" s="32" t="s">
        <v>365</v>
      </c>
      <c r="E96" s="10">
        <v>2</v>
      </c>
      <c r="F96" s="10">
        <v>1</v>
      </c>
      <c r="G96" s="32" t="s">
        <v>366</v>
      </c>
      <c r="H96" s="32" t="s">
        <v>35</v>
      </c>
      <c r="I96" s="32" t="s">
        <v>367</v>
      </c>
      <c r="J96" s="10">
        <v>74.4</v>
      </c>
      <c r="K96" s="10">
        <v>71.5</v>
      </c>
      <c r="L96" s="10">
        <v>0</v>
      </c>
      <c r="M96" s="10">
        <v>0</v>
      </c>
      <c r="N96" s="10">
        <v>0</v>
      </c>
      <c r="O96" s="10">
        <v>36.5475</v>
      </c>
      <c r="P96" s="21">
        <v>86.4</v>
      </c>
      <c r="Q96" s="10">
        <f t="shared" si="6"/>
        <v>43.2</v>
      </c>
      <c r="R96" s="10">
        <f t="shared" si="5"/>
        <v>79.7475</v>
      </c>
      <c r="S96" s="32" t="s">
        <v>368</v>
      </c>
      <c r="T96" s="32" t="s">
        <v>33</v>
      </c>
      <c r="U96" s="26"/>
    </row>
    <row r="97" ht="36" customHeight="1" spans="1:21">
      <c r="A97" s="10"/>
      <c r="B97" s="10"/>
      <c r="C97" s="10"/>
      <c r="D97" s="10"/>
      <c r="E97" s="10"/>
      <c r="F97" s="10">
        <v>2</v>
      </c>
      <c r="G97" s="32" t="s">
        <v>369</v>
      </c>
      <c r="H97" s="32" t="s">
        <v>35</v>
      </c>
      <c r="I97" s="32" t="s">
        <v>370</v>
      </c>
      <c r="J97" s="10">
        <v>76.8</v>
      </c>
      <c r="K97" s="10">
        <v>60</v>
      </c>
      <c r="L97" s="10">
        <v>0</v>
      </c>
      <c r="M97" s="10">
        <v>0</v>
      </c>
      <c r="N97" s="10">
        <v>0</v>
      </c>
      <c r="O97" s="10">
        <v>34.62</v>
      </c>
      <c r="P97" s="21">
        <v>81.5</v>
      </c>
      <c r="Q97" s="10">
        <f t="shared" si="6"/>
        <v>40.75</v>
      </c>
      <c r="R97" s="10">
        <f t="shared" si="5"/>
        <v>75.37</v>
      </c>
      <c r="S97" s="32" t="s">
        <v>371</v>
      </c>
      <c r="T97" s="32" t="s">
        <v>33</v>
      </c>
      <c r="U97" s="26"/>
    </row>
    <row r="98" ht="36" customHeight="1" spans="1:21">
      <c r="A98" s="10"/>
      <c r="B98" s="10"/>
      <c r="C98" s="10"/>
      <c r="D98" s="10"/>
      <c r="E98" s="10"/>
      <c r="F98" s="10">
        <v>3</v>
      </c>
      <c r="G98" s="32" t="s">
        <v>372</v>
      </c>
      <c r="H98" s="32" t="s">
        <v>30</v>
      </c>
      <c r="I98" s="32" t="s">
        <v>373</v>
      </c>
      <c r="J98" s="10">
        <v>67.2</v>
      </c>
      <c r="K98" s="10">
        <v>65</v>
      </c>
      <c r="L98" s="10">
        <v>0</v>
      </c>
      <c r="M98" s="10">
        <v>0</v>
      </c>
      <c r="N98" s="10">
        <v>0</v>
      </c>
      <c r="O98" s="10">
        <v>33.105</v>
      </c>
      <c r="P98" s="21">
        <v>83.4</v>
      </c>
      <c r="Q98" s="10">
        <f t="shared" si="6"/>
        <v>41.7</v>
      </c>
      <c r="R98" s="10">
        <f t="shared" si="5"/>
        <v>74.805</v>
      </c>
      <c r="S98" s="32" t="s">
        <v>374</v>
      </c>
      <c r="T98" s="32" t="s">
        <v>33</v>
      </c>
      <c r="U98" s="26"/>
    </row>
    <row r="99" ht="36" customHeight="1" spans="1:21">
      <c r="A99" s="32" t="s">
        <v>25</v>
      </c>
      <c r="B99" s="34" t="s">
        <v>363</v>
      </c>
      <c r="C99" s="34" t="s">
        <v>364</v>
      </c>
      <c r="D99" s="34" t="s">
        <v>365</v>
      </c>
      <c r="E99" s="12">
        <v>2</v>
      </c>
      <c r="F99" s="10">
        <v>4</v>
      </c>
      <c r="G99" s="32" t="s">
        <v>375</v>
      </c>
      <c r="H99" s="32" t="s">
        <v>35</v>
      </c>
      <c r="I99" s="32" t="s">
        <v>376</v>
      </c>
      <c r="J99" s="10">
        <v>71.2</v>
      </c>
      <c r="K99" s="10">
        <v>66</v>
      </c>
      <c r="L99" s="10">
        <v>0</v>
      </c>
      <c r="M99" s="10">
        <v>0</v>
      </c>
      <c r="N99" s="10">
        <v>0</v>
      </c>
      <c r="O99" s="10">
        <v>34.43</v>
      </c>
      <c r="P99" s="21">
        <v>78</v>
      </c>
      <c r="Q99" s="10">
        <f t="shared" si="6"/>
        <v>39</v>
      </c>
      <c r="R99" s="10">
        <f t="shared" si="5"/>
        <v>73.43</v>
      </c>
      <c r="S99" s="32" t="s">
        <v>377</v>
      </c>
      <c r="T99" s="32" t="s">
        <v>378</v>
      </c>
      <c r="U99" s="26"/>
    </row>
    <row r="100" ht="36" customHeight="1" spans="1:21">
      <c r="A100" s="10"/>
      <c r="B100" s="13"/>
      <c r="C100" s="13"/>
      <c r="D100" s="13"/>
      <c r="E100" s="13"/>
      <c r="F100" s="10">
        <v>5</v>
      </c>
      <c r="G100" s="32" t="s">
        <v>379</v>
      </c>
      <c r="H100" s="32" t="s">
        <v>35</v>
      </c>
      <c r="I100" s="32" t="s">
        <v>380</v>
      </c>
      <c r="J100" s="10">
        <v>66.4</v>
      </c>
      <c r="K100" s="10">
        <v>66.5</v>
      </c>
      <c r="L100" s="10">
        <v>0</v>
      </c>
      <c r="M100" s="10">
        <v>0</v>
      </c>
      <c r="N100" s="10">
        <v>0</v>
      </c>
      <c r="O100" s="10">
        <v>33.2225</v>
      </c>
      <c r="P100" s="21">
        <v>79.2</v>
      </c>
      <c r="Q100" s="10">
        <f t="shared" si="6"/>
        <v>39.6</v>
      </c>
      <c r="R100" s="10">
        <f t="shared" si="5"/>
        <v>72.8225</v>
      </c>
      <c r="S100" s="32" t="s">
        <v>381</v>
      </c>
      <c r="T100" s="32" t="s">
        <v>33</v>
      </c>
      <c r="U100" s="26"/>
    </row>
    <row r="101" ht="36" customHeight="1" spans="1:21">
      <c r="A101" s="10"/>
      <c r="B101" s="13"/>
      <c r="C101" s="13"/>
      <c r="D101" s="13"/>
      <c r="E101" s="13"/>
      <c r="F101" s="10">
        <v>6</v>
      </c>
      <c r="G101" s="32" t="s">
        <v>382</v>
      </c>
      <c r="H101" s="32" t="s">
        <v>35</v>
      </c>
      <c r="I101" s="32" t="s">
        <v>383</v>
      </c>
      <c r="J101" s="10">
        <v>68</v>
      </c>
      <c r="K101" s="10">
        <v>65.5</v>
      </c>
      <c r="L101" s="10">
        <v>0</v>
      </c>
      <c r="M101" s="10">
        <v>0</v>
      </c>
      <c r="N101" s="10">
        <v>0</v>
      </c>
      <c r="O101" s="10">
        <v>33.4375</v>
      </c>
      <c r="P101" s="21"/>
      <c r="Q101" s="10"/>
      <c r="R101" s="10">
        <f t="shared" si="5"/>
        <v>33.4375</v>
      </c>
      <c r="S101" s="32" t="s">
        <v>371</v>
      </c>
      <c r="T101" s="32" t="s">
        <v>33</v>
      </c>
      <c r="U101" s="26" t="s">
        <v>69</v>
      </c>
    </row>
    <row r="102" ht="36" customHeight="1" spans="1:21">
      <c r="A102" s="10"/>
      <c r="B102" s="13"/>
      <c r="C102" s="32" t="s">
        <v>199</v>
      </c>
      <c r="D102" s="32" t="s">
        <v>384</v>
      </c>
      <c r="E102" s="10">
        <v>1</v>
      </c>
      <c r="F102" s="10">
        <v>1</v>
      </c>
      <c r="G102" s="32" t="s">
        <v>385</v>
      </c>
      <c r="H102" s="32" t="s">
        <v>30</v>
      </c>
      <c r="I102" s="32" t="s">
        <v>386</v>
      </c>
      <c r="J102" s="10">
        <v>61.6</v>
      </c>
      <c r="K102" s="10">
        <v>69.5</v>
      </c>
      <c r="L102" s="10">
        <v>0</v>
      </c>
      <c r="M102" s="10">
        <v>0</v>
      </c>
      <c r="N102" s="10">
        <v>0</v>
      </c>
      <c r="O102" s="10">
        <v>32.5775</v>
      </c>
      <c r="P102" s="21">
        <v>83.3</v>
      </c>
      <c r="Q102" s="10">
        <f t="shared" ref="Q102:Q151" si="7">P102*0.5</f>
        <v>41.65</v>
      </c>
      <c r="R102" s="10">
        <f t="shared" si="5"/>
        <v>74.2275</v>
      </c>
      <c r="S102" s="32" t="s">
        <v>121</v>
      </c>
      <c r="T102" s="32" t="s">
        <v>387</v>
      </c>
      <c r="U102" s="26"/>
    </row>
    <row r="103" ht="36" customHeight="1" spans="1:21">
      <c r="A103" s="10"/>
      <c r="B103" s="13"/>
      <c r="C103" s="10"/>
      <c r="D103" s="10"/>
      <c r="E103" s="10"/>
      <c r="F103" s="10">
        <v>2</v>
      </c>
      <c r="G103" s="32" t="s">
        <v>388</v>
      </c>
      <c r="H103" s="32" t="s">
        <v>30</v>
      </c>
      <c r="I103" s="32" t="s">
        <v>389</v>
      </c>
      <c r="J103" s="10">
        <v>64.8</v>
      </c>
      <c r="K103" s="10">
        <v>62</v>
      </c>
      <c r="L103" s="10">
        <v>0</v>
      </c>
      <c r="M103" s="10">
        <v>0</v>
      </c>
      <c r="N103" s="10">
        <v>0</v>
      </c>
      <c r="O103" s="10">
        <v>31.77</v>
      </c>
      <c r="P103" s="21">
        <v>83.3</v>
      </c>
      <c r="Q103" s="10">
        <f t="shared" si="7"/>
        <v>41.65</v>
      </c>
      <c r="R103" s="10">
        <f t="shared" si="5"/>
        <v>73.42</v>
      </c>
      <c r="S103" s="32" t="s">
        <v>390</v>
      </c>
      <c r="T103" s="32" t="s">
        <v>391</v>
      </c>
      <c r="U103" s="26"/>
    </row>
    <row r="104" ht="36" customHeight="1" spans="1:21">
      <c r="A104" s="10"/>
      <c r="B104" s="14"/>
      <c r="C104" s="10"/>
      <c r="D104" s="10"/>
      <c r="E104" s="10"/>
      <c r="F104" s="10">
        <v>3</v>
      </c>
      <c r="G104" s="32" t="s">
        <v>392</v>
      </c>
      <c r="H104" s="32" t="s">
        <v>30</v>
      </c>
      <c r="I104" s="32" t="s">
        <v>393</v>
      </c>
      <c r="J104" s="10">
        <v>61.6</v>
      </c>
      <c r="K104" s="10">
        <v>66</v>
      </c>
      <c r="L104" s="10">
        <v>0</v>
      </c>
      <c r="M104" s="10">
        <v>0</v>
      </c>
      <c r="N104" s="10">
        <v>0</v>
      </c>
      <c r="O104" s="10">
        <v>31.79</v>
      </c>
      <c r="P104" s="21">
        <v>79.6</v>
      </c>
      <c r="Q104" s="10">
        <f t="shared" si="7"/>
        <v>39.8</v>
      </c>
      <c r="R104" s="10">
        <f t="shared" si="5"/>
        <v>71.59</v>
      </c>
      <c r="S104" s="32" t="s">
        <v>47</v>
      </c>
      <c r="T104" s="32" t="s">
        <v>33</v>
      </c>
      <c r="U104" s="26"/>
    </row>
    <row r="105" ht="36" customHeight="1" spans="1:21">
      <c r="A105" s="10"/>
      <c r="B105" s="34" t="s">
        <v>394</v>
      </c>
      <c r="C105" s="32" t="s">
        <v>27</v>
      </c>
      <c r="D105" s="32" t="s">
        <v>395</v>
      </c>
      <c r="E105" s="10">
        <v>1</v>
      </c>
      <c r="F105" s="10">
        <v>1</v>
      </c>
      <c r="G105" s="32" t="s">
        <v>396</v>
      </c>
      <c r="H105" s="32" t="s">
        <v>30</v>
      </c>
      <c r="I105" s="32" t="s">
        <v>397</v>
      </c>
      <c r="J105" s="10">
        <v>63.2</v>
      </c>
      <c r="K105" s="10">
        <v>63</v>
      </c>
      <c r="L105" s="10">
        <v>0</v>
      </c>
      <c r="M105" s="10">
        <v>0</v>
      </c>
      <c r="N105" s="10">
        <v>0</v>
      </c>
      <c r="O105" s="10">
        <v>31.555</v>
      </c>
      <c r="P105" s="21">
        <v>83.2</v>
      </c>
      <c r="Q105" s="10">
        <f t="shared" si="7"/>
        <v>41.6</v>
      </c>
      <c r="R105" s="10">
        <f t="shared" si="5"/>
        <v>73.155</v>
      </c>
      <c r="S105" s="32" t="s">
        <v>398</v>
      </c>
      <c r="T105" s="32" t="s">
        <v>399</v>
      </c>
      <c r="U105" s="26"/>
    </row>
    <row r="106" ht="36" customHeight="1" spans="1:21">
      <c r="A106" s="10"/>
      <c r="B106" s="13"/>
      <c r="C106" s="10"/>
      <c r="D106" s="10"/>
      <c r="E106" s="10"/>
      <c r="F106" s="10">
        <v>2</v>
      </c>
      <c r="G106" s="32" t="s">
        <v>400</v>
      </c>
      <c r="H106" s="32" t="s">
        <v>30</v>
      </c>
      <c r="I106" s="32" t="s">
        <v>401</v>
      </c>
      <c r="J106" s="10">
        <v>55.2</v>
      </c>
      <c r="K106" s="10">
        <v>66</v>
      </c>
      <c r="L106" s="10">
        <v>0</v>
      </c>
      <c r="M106" s="10">
        <v>0</v>
      </c>
      <c r="N106" s="10">
        <v>0</v>
      </c>
      <c r="O106" s="10">
        <v>30.03</v>
      </c>
      <c r="P106" s="21">
        <v>85.4</v>
      </c>
      <c r="Q106" s="10">
        <f t="shared" si="7"/>
        <v>42.7</v>
      </c>
      <c r="R106" s="10">
        <f t="shared" si="5"/>
        <v>72.73</v>
      </c>
      <c r="S106" s="32" t="s">
        <v>402</v>
      </c>
      <c r="T106" s="32" t="s">
        <v>403</v>
      </c>
      <c r="U106" s="26"/>
    </row>
    <row r="107" ht="36" customHeight="1" spans="1:21">
      <c r="A107" s="10"/>
      <c r="B107" s="13"/>
      <c r="C107" s="10"/>
      <c r="D107" s="10"/>
      <c r="E107" s="10"/>
      <c r="F107" s="10">
        <v>3</v>
      </c>
      <c r="G107" s="32" t="s">
        <v>404</v>
      </c>
      <c r="H107" s="32" t="s">
        <v>30</v>
      </c>
      <c r="I107" s="32" t="s">
        <v>405</v>
      </c>
      <c r="J107" s="10">
        <v>58.4</v>
      </c>
      <c r="K107" s="10">
        <v>64</v>
      </c>
      <c r="L107" s="10">
        <v>0</v>
      </c>
      <c r="M107" s="10">
        <v>0</v>
      </c>
      <c r="N107" s="10">
        <v>0</v>
      </c>
      <c r="O107" s="10">
        <v>30.46</v>
      </c>
      <c r="P107" s="21">
        <v>82.8</v>
      </c>
      <c r="Q107" s="10">
        <f t="shared" si="7"/>
        <v>41.4</v>
      </c>
      <c r="R107" s="10">
        <f t="shared" si="5"/>
        <v>71.86</v>
      </c>
      <c r="S107" s="32" t="s">
        <v>406</v>
      </c>
      <c r="T107" s="32" t="s">
        <v>33</v>
      </c>
      <c r="U107" s="26"/>
    </row>
    <row r="108" ht="36" customHeight="1" spans="1:21">
      <c r="A108" s="10"/>
      <c r="B108" s="13"/>
      <c r="C108" s="32" t="s">
        <v>407</v>
      </c>
      <c r="D108" s="32" t="s">
        <v>408</v>
      </c>
      <c r="E108" s="10">
        <v>1</v>
      </c>
      <c r="F108" s="10">
        <v>1</v>
      </c>
      <c r="G108" s="32" t="s">
        <v>409</v>
      </c>
      <c r="H108" s="32" t="s">
        <v>35</v>
      </c>
      <c r="I108" s="32" t="s">
        <v>410</v>
      </c>
      <c r="J108" s="10">
        <v>67.2</v>
      </c>
      <c r="K108" s="10">
        <v>70.5</v>
      </c>
      <c r="L108" s="10">
        <v>0</v>
      </c>
      <c r="M108" s="10">
        <v>0</v>
      </c>
      <c r="N108" s="10">
        <v>0</v>
      </c>
      <c r="O108" s="10">
        <v>34.3425</v>
      </c>
      <c r="P108" s="21">
        <v>83.2</v>
      </c>
      <c r="Q108" s="10">
        <f t="shared" si="7"/>
        <v>41.6</v>
      </c>
      <c r="R108" s="10">
        <f t="shared" si="5"/>
        <v>75.9425</v>
      </c>
      <c r="S108" s="32" t="s">
        <v>411</v>
      </c>
      <c r="T108" s="32" t="s">
        <v>33</v>
      </c>
      <c r="U108" s="26"/>
    </row>
    <row r="109" ht="36" customHeight="1" spans="1:21">
      <c r="A109" s="10"/>
      <c r="B109" s="13"/>
      <c r="C109" s="10"/>
      <c r="D109" s="10"/>
      <c r="E109" s="10"/>
      <c r="F109" s="10">
        <v>2</v>
      </c>
      <c r="G109" s="32" t="s">
        <v>412</v>
      </c>
      <c r="H109" s="32" t="s">
        <v>30</v>
      </c>
      <c r="I109" s="32" t="s">
        <v>413</v>
      </c>
      <c r="J109" s="10">
        <v>64.8</v>
      </c>
      <c r="K109" s="10">
        <v>69</v>
      </c>
      <c r="L109" s="10">
        <v>0</v>
      </c>
      <c r="M109" s="10">
        <v>0</v>
      </c>
      <c r="N109" s="10">
        <v>0</v>
      </c>
      <c r="O109" s="10">
        <v>33.345</v>
      </c>
      <c r="P109" s="21">
        <v>83.4</v>
      </c>
      <c r="Q109" s="10">
        <f t="shared" si="7"/>
        <v>41.7</v>
      </c>
      <c r="R109" s="10">
        <f t="shared" si="5"/>
        <v>75.045</v>
      </c>
      <c r="S109" s="32" t="s">
        <v>274</v>
      </c>
      <c r="T109" s="32" t="s">
        <v>33</v>
      </c>
      <c r="U109" s="26"/>
    </row>
    <row r="110" ht="36" customHeight="1" spans="1:21">
      <c r="A110" s="10"/>
      <c r="B110" s="14"/>
      <c r="C110" s="10"/>
      <c r="D110" s="10"/>
      <c r="E110" s="10"/>
      <c r="F110" s="10">
        <v>3</v>
      </c>
      <c r="G110" s="32" t="s">
        <v>414</v>
      </c>
      <c r="H110" s="32" t="s">
        <v>35</v>
      </c>
      <c r="I110" s="32" t="s">
        <v>415</v>
      </c>
      <c r="J110" s="10">
        <v>71.2</v>
      </c>
      <c r="K110" s="10">
        <v>60.5</v>
      </c>
      <c r="L110" s="10">
        <v>0</v>
      </c>
      <c r="M110" s="10">
        <v>0</v>
      </c>
      <c r="N110" s="10">
        <v>0</v>
      </c>
      <c r="O110" s="10">
        <v>33.1925</v>
      </c>
      <c r="P110" s="21">
        <v>80.2</v>
      </c>
      <c r="Q110" s="10">
        <f t="shared" si="7"/>
        <v>40.1</v>
      </c>
      <c r="R110" s="10">
        <f t="shared" si="5"/>
        <v>73.2925</v>
      </c>
      <c r="S110" s="32" t="s">
        <v>274</v>
      </c>
      <c r="T110" s="32" t="s">
        <v>33</v>
      </c>
      <c r="U110" s="26"/>
    </row>
    <row r="111" ht="36" customHeight="1" spans="1:21">
      <c r="A111" s="32" t="s">
        <v>25</v>
      </c>
      <c r="B111" s="34" t="s">
        <v>394</v>
      </c>
      <c r="C111" s="34" t="s">
        <v>199</v>
      </c>
      <c r="D111" s="34" t="s">
        <v>416</v>
      </c>
      <c r="E111" s="12">
        <v>1</v>
      </c>
      <c r="F111" s="10">
        <v>1</v>
      </c>
      <c r="G111" s="32" t="s">
        <v>417</v>
      </c>
      <c r="H111" s="32" t="s">
        <v>30</v>
      </c>
      <c r="I111" s="32" t="s">
        <v>418</v>
      </c>
      <c r="J111" s="10">
        <v>68.8</v>
      </c>
      <c r="K111" s="10">
        <v>67.5</v>
      </c>
      <c r="L111" s="10">
        <v>0</v>
      </c>
      <c r="M111" s="10">
        <v>0</v>
      </c>
      <c r="N111" s="10">
        <v>0</v>
      </c>
      <c r="O111" s="10">
        <v>34.1075</v>
      </c>
      <c r="P111" s="21">
        <v>85</v>
      </c>
      <c r="Q111" s="10">
        <f t="shared" si="7"/>
        <v>42.5</v>
      </c>
      <c r="R111" s="10">
        <f t="shared" si="5"/>
        <v>76.6075</v>
      </c>
      <c r="S111" s="32" t="s">
        <v>274</v>
      </c>
      <c r="T111" s="32" t="s">
        <v>33</v>
      </c>
      <c r="U111" s="26"/>
    </row>
    <row r="112" ht="36" customHeight="1" spans="1:21">
      <c r="A112" s="10"/>
      <c r="B112" s="13"/>
      <c r="C112" s="13"/>
      <c r="D112" s="13"/>
      <c r="E112" s="13"/>
      <c r="F112" s="10">
        <v>2</v>
      </c>
      <c r="G112" s="32" t="s">
        <v>419</v>
      </c>
      <c r="H112" s="32" t="s">
        <v>30</v>
      </c>
      <c r="I112" s="32" t="s">
        <v>420</v>
      </c>
      <c r="J112" s="10">
        <v>68</v>
      </c>
      <c r="K112" s="10">
        <v>62.5</v>
      </c>
      <c r="L112" s="10">
        <v>0</v>
      </c>
      <c r="M112" s="10">
        <v>0</v>
      </c>
      <c r="N112" s="10">
        <v>0</v>
      </c>
      <c r="O112" s="10">
        <v>32.7625</v>
      </c>
      <c r="P112" s="21">
        <v>82.2</v>
      </c>
      <c r="Q112" s="10">
        <f t="shared" si="7"/>
        <v>41.1</v>
      </c>
      <c r="R112" s="10">
        <f t="shared" si="5"/>
        <v>73.8625</v>
      </c>
      <c r="S112" s="32" t="s">
        <v>196</v>
      </c>
      <c r="T112" s="32" t="s">
        <v>33</v>
      </c>
      <c r="U112" s="26"/>
    </row>
    <row r="113" ht="36" customHeight="1" spans="1:21">
      <c r="A113" s="10"/>
      <c r="B113" s="13"/>
      <c r="C113" s="14"/>
      <c r="D113" s="14"/>
      <c r="E113" s="14"/>
      <c r="F113" s="10">
        <v>3</v>
      </c>
      <c r="G113" s="32" t="s">
        <v>421</v>
      </c>
      <c r="H113" s="32" t="s">
        <v>30</v>
      </c>
      <c r="I113" s="32" t="s">
        <v>422</v>
      </c>
      <c r="J113" s="10">
        <v>64</v>
      </c>
      <c r="K113" s="10">
        <v>70</v>
      </c>
      <c r="L113" s="10">
        <v>0</v>
      </c>
      <c r="M113" s="10">
        <v>0</v>
      </c>
      <c r="N113" s="10">
        <v>0</v>
      </c>
      <c r="O113" s="10">
        <v>33.35</v>
      </c>
      <c r="P113" s="21">
        <v>80.6</v>
      </c>
      <c r="Q113" s="10">
        <f t="shared" si="7"/>
        <v>40.3</v>
      </c>
      <c r="R113" s="10">
        <f t="shared" si="5"/>
        <v>73.65</v>
      </c>
      <c r="S113" s="32" t="s">
        <v>232</v>
      </c>
      <c r="T113" s="32" t="s">
        <v>33</v>
      </c>
      <c r="U113" s="26"/>
    </row>
    <row r="114" ht="36" customHeight="1" spans="1:21">
      <c r="A114" s="10"/>
      <c r="B114" s="13"/>
      <c r="C114" s="32" t="s">
        <v>423</v>
      </c>
      <c r="D114" s="32" t="s">
        <v>424</v>
      </c>
      <c r="E114" s="10">
        <v>1</v>
      </c>
      <c r="F114" s="10">
        <v>1</v>
      </c>
      <c r="G114" s="32" t="s">
        <v>425</v>
      </c>
      <c r="H114" s="32" t="s">
        <v>35</v>
      </c>
      <c r="I114" s="32" t="s">
        <v>426</v>
      </c>
      <c r="J114" s="10">
        <v>68</v>
      </c>
      <c r="K114" s="10">
        <v>59</v>
      </c>
      <c r="L114" s="10">
        <v>0</v>
      </c>
      <c r="M114" s="10">
        <v>0</v>
      </c>
      <c r="N114" s="10">
        <v>0</v>
      </c>
      <c r="O114" s="10">
        <v>31.975</v>
      </c>
      <c r="P114" s="21">
        <v>82.6</v>
      </c>
      <c r="Q114" s="10">
        <f t="shared" si="7"/>
        <v>41.3</v>
      </c>
      <c r="R114" s="10">
        <f t="shared" si="5"/>
        <v>73.275</v>
      </c>
      <c r="S114" s="32" t="s">
        <v>427</v>
      </c>
      <c r="T114" s="32" t="s">
        <v>428</v>
      </c>
      <c r="U114" s="26"/>
    </row>
    <row r="115" ht="36" customHeight="1" spans="1:21">
      <c r="A115" s="10"/>
      <c r="B115" s="13"/>
      <c r="C115" s="10"/>
      <c r="D115" s="10"/>
      <c r="E115" s="10"/>
      <c r="F115" s="10">
        <v>2</v>
      </c>
      <c r="G115" s="32" t="s">
        <v>429</v>
      </c>
      <c r="H115" s="32" t="s">
        <v>35</v>
      </c>
      <c r="I115" s="32" t="s">
        <v>430</v>
      </c>
      <c r="J115" s="10">
        <v>67.2</v>
      </c>
      <c r="K115" s="10">
        <v>61.5</v>
      </c>
      <c r="L115" s="10">
        <v>0</v>
      </c>
      <c r="M115" s="10">
        <v>0</v>
      </c>
      <c r="N115" s="10">
        <v>0</v>
      </c>
      <c r="O115" s="10">
        <v>32.3175</v>
      </c>
      <c r="P115" s="21">
        <v>81.6</v>
      </c>
      <c r="Q115" s="10">
        <f t="shared" si="7"/>
        <v>40.8</v>
      </c>
      <c r="R115" s="10">
        <f t="shared" si="5"/>
        <v>73.1175</v>
      </c>
      <c r="S115" s="32" t="s">
        <v>431</v>
      </c>
      <c r="T115" s="32" t="s">
        <v>33</v>
      </c>
      <c r="U115" s="26"/>
    </row>
    <row r="116" ht="36" customHeight="1" spans="1:21">
      <c r="A116" s="10"/>
      <c r="B116" s="14"/>
      <c r="C116" s="10"/>
      <c r="D116" s="10"/>
      <c r="E116" s="10"/>
      <c r="F116" s="10">
        <v>3</v>
      </c>
      <c r="G116" s="36" t="s">
        <v>432</v>
      </c>
      <c r="H116" s="36" t="s">
        <v>35</v>
      </c>
      <c r="I116" s="36" t="s">
        <v>433</v>
      </c>
      <c r="J116" s="15">
        <v>56</v>
      </c>
      <c r="K116" s="15">
        <v>66.5</v>
      </c>
      <c r="L116" s="15">
        <v>0</v>
      </c>
      <c r="M116" s="15">
        <v>0</v>
      </c>
      <c r="N116" s="15">
        <v>0</v>
      </c>
      <c r="O116" s="15">
        <v>30.3625</v>
      </c>
      <c r="P116" s="23">
        <v>78.6</v>
      </c>
      <c r="Q116" s="10">
        <f t="shared" si="7"/>
        <v>39.3</v>
      </c>
      <c r="R116" s="10">
        <f t="shared" si="5"/>
        <v>69.6625</v>
      </c>
      <c r="S116" s="36" t="s">
        <v>434</v>
      </c>
      <c r="T116" s="36" t="s">
        <v>435</v>
      </c>
      <c r="U116" s="26"/>
    </row>
    <row r="117" ht="36" customHeight="1" spans="1:21">
      <c r="A117" s="10"/>
      <c r="B117" s="32" t="s">
        <v>436</v>
      </c>
      <c r="C117" s="32" t="s">
        <v>27</v>
      </c>
      <c r="D117" s="32" t="s">
        <v>437</v>
      </c>
      <c r="E117" s="10">
        <v>1</v>
      </c>
      <c r="F117" s="10">
        <v>1</v>
      </c>
      <c r="G117" s="32" t="s">
        <v>438</v>
      </c>
      <c r="H117" s="32" t="s">
        <v>35</v>
      </c>
      <c r="I117" s="32" t="s">
        <v>439</v>
      </c>
      <c r="J117" s="10">
        <v>80</v>
      </c>
      <c r="K117" s="10">
        <v>66.5</v>
      </c>
      <c r="L117" s="10">
        <v>0</v>
      </c>
      <c r="M117" s="10">
        <v>0</v>
      </c>
      <c r="N117" s="10">
        <v>0</v>
      </c>
      <c r="O117" s="10">
        <v>36.9625</v>
      </c>
      <c r="P117" s="21">
        <v>83.6</v>
      </c>
      <c r="Q117" s="10">
        <f t="shared" si="7"/>
        <v>41.8</v>
      </c>
      <c r="R117" s="10">
        <f t="shared" si="5"/>
        <v>78.7625</v>
      </c>
      <c r="S117" s="32" t="s">
        <v>147</v>
      </c>
      <c r="T117" s="32" t="s">
        <v>33</v>
      </c>
      <c r="U117" s="26"/>
    </row>
    <row r="118" ht="36" customHeight="1" spans="1:21">
      <c r="A118" s="10"/>
      <c r="B118" s="10"/>
      <c r="C118" s="10"/>
      <c r="D118" s="10"/>
      <c r="E118" s="10"/>
      <c r="F118" s="10">
        <v>2</v>
      </c>
      <c r="G118" s="32" t="s">
        <v>440</v>
      </c>
      <c r="H118" s="32" t="s">
        <v>35</v>
      </c>
      <c r="I118" s="32" t="s">
        <v>441</v>
      </c>
      <c r="J118" s="10">
        <v>64</v>
      </c>
      <c r="K118" s="10">
        <v>71</v>
      </c>
      <c r="L118" s="10">
        <v>0</v>
      </c>
      <c r="M118" s="10">
        <v>0</v>
      </c>
      <c r="N118" s="10">
        <v>0</v>
      </c>
      <c r="O118" s="10">
        <v>33.575</v>
      </c>
      <c r="P118" s="21">
        <v>81</v>
      </c>
      <c r="Q118" s="10">
        <f t="shared" si="7"/>
        <v>40.5</v>
      </c>
      <c r="R118" s="10">
        <f t="shared" si="5"/>
        <v>74.075</v>
      </c>
      <c r="S118" s="32" t="s">
        <v>182</v>
      </c>
      <c r="T118" s="32" t="s">
        <v>33</v>
      </c>
      <c r="U118" s="26"/>
    </row>
    <row r="119" ht="36" customHeight="1" spans="1:21">
      <c r="A119" s="10"/>
      <c r="B119" s="10"/>
      <c r="C119" s="10"/>
      <c r="D119" s="10"/>
      <c r="E119" s="10"/>
      <c r="F119" s="10">
        <v>3</v>
      </c>
      <c r="G119" s="32" t="s">
        <v>442</v>
      </c>
      <c r="H119" s="32" t="s">
        <v>35</v>
      </c>
      <c r="I119" s="32" t="s">
        <v>443</v>
      </c>
      <c r="J119" s="10">
        <v>70.4</v>
      </c>
      <c r="K119" s="10">
        <v>64.5</v>
      </c>
      <c r="L119" s="10">
        <v>0</v>
      </c>
      <c r="M119" s="10">
        <v>0</v>
      </c>
      <c r="N119" s="10">
        <v>0</v>
      </c>
      <c r="O119" s="10">
        <v>33.8725</v>
      </c>
      <c r="P119" s="21">
        <v>78</v>
      </c>
      <c r="Q119" s="10">
        <f t="shared" si="7"/>
        <v>39</v>
      </c>
      <c r="R119" s="10">
        <f t="shared" si="5"/>
        <v>72.8725</v>
      </c>
      <c r="S119" s="32" t="s">
        <v>444</v>
      </c>
      <c r="T119" s="32" t="s">
        <v>445</v>
      </c>
      <c r="U119" s="26"/>
    </row>
    <row r="120" ht="36" customHeight="1" spans="1:21">
      <c r="A120" s="10"/>
      <c r="B120" s="32" t="s">
        <v>446</v>
      </c>
      <c r="C120" s="32" t="s">
        <v>447</v>
      </c>
      <c r="D120" s="32" t="s">
        <v>448</v>
      </c>
      <c r="E120" s="10">
        <v>1</v>
      </c>
      <c r="F120" s="10">
        <v>1</v>
      </c>
      <c r="G120" s="32" t="s">
        <v>449</v>
      </c>
      <c r="H120" s="32" t="s">
        <v>30</v>
      </c>
      <c r="I120" s="32" t="s">
        <v>450</v>
      </c>
      <c r="J120" s="10">
        <v>70.4</v>
      </c>
      <c r="K120" s="10">
        <v>71.5</v>
      </c>
      <c r="L120" s="10">
        <v>0</v>
      </c>
      <c r="M120" s="10">
        <v>0</v>
      </c>
      <c r="N120" s="10">
        <v>0</v>
      </c>
      <c r="O120" s="10">
        <v>35.4475</v>
      </c>
      <c r="P120" s="21">
        <v>82.2</v>
      </c>
      <c r="Q120" s="10">
        <f t="shared" si="7"/>
        <v>41.1</v>
      </c>
      <c r="R120" s="10">
        <f t="shared" si="5"/>
        <v>76.5475</v>
      </c>
      <c r="S120" s="32" t="s">
        <v>84</v>
      </c>
      <c r="T120" s="32" t="s">
        <v>33</v>
      </c>
      <c r="U120" s="26"/>
    </row>
    <row r="121" ht="36" customHeight="1" spans="1:21">
      <c r="A121" s="10"/>
      <c r="B121" s="10"/>
      <c r="C121" s="10"/>
      <c r="D121" s="10"/>
      <c r="E121" s="10"/>
      <c r="F121" s="10">
        <v>2</v>
      </c>
      <c r="G121" s="32" t="s">
        <v>451</v>
      </c>
      <c r="H121" s="32" t="s">
        <v>35</v>
      </c>
      <c r="I121" s="32" t="s">
        <v>452</v>
      </c>
      <c r="J121" s="10">
        <v>69.6</v>
      </c>
      <c r="K121" s="10">
        <v>66</v>
      </c>
      <c r="L121" s="10">
        <v>0</v>
      </c>
      <c r="M121" s="10">
        <v>0</v>
      </c>
      <c r="N121" s="10">
        <v>0</v>
      </c>
      <c r="O121" s="10">
        <v>33.99</v>
      </c>
      <c r="P121" s="21">
        <v>82.9</v>
      </c>
      <c r="Q121" s="10">
        <f t="shared" si="7"/>
        <v>41.45</v>
      </c>
      <c r="R121" s="10">
        <f t="shared" si="5"/>
        <v>75.44</v>
      </c>
      <c r="S121" s="32" t="s">
        <v>453</v>
      </c>
      <c r="T121" s="32" t="s">
        <v>33</v>
      </c>
      <c r="U121" s="26"/>
    </row>
    <row r="122" ht="36" customHeight="1" spans="1:21">
      <c r="A122" s="10"/>
      <c r="B122" s="10"/>
      <c r="C122" s="10"/>
      <c r="D122" s="10"/>
      <c r="E122" s="10"/>
      <c r="F122" s="10">
        <v>3</v>
      </c>
      <c r="G122" s="32" t="s">
        <v>454</v>
      </c>
      <c r="H122" s="32" t="s">
        <v>35</v>
      </c>
      <c r="I122" s="32" t="s">
        <v>455</v>
      </c>
      <c r="J122" s="10">
        <v>68</v>
      </c>
      <c r="K122" s="10">
        <v>59</v>
      </c>
      <c r="L122" s="10">
        <v>0</v>
      </c>
      <c r="M122" s="10">
        <v>0</v>
      </c>
      <c r="N122" s="10">
        <v>0</v>
      </c>
      <c r="O122" s="10">
        <v>31.975</v>
      </c>
      <c r="P122" s="21">
        <v>74.9</v>
      </c>
      <c r="Q122" s="10">
        <f t="shared" si="7"/>
        <v>37.45</v>
      </c>
      <c r="R122" s="10">
        <f t="shared" si="5"/>
        <v>69.425</v>
      </c>
      <c r="S122" s="32" t="s">
        <v>456</v>
      </c>
      <c r="T122" s="32" t="s">
        <v>457</v>
      </c>
      <c r="U122" s="26"/>
    </row>
    <row r="123" ht="36" customHeight="1" spans="1:21">
      <c r="A123" s="32" t="s">
        <v>25</v>
      </c>
      <c r="B123" s="34" t="s">
        <v>458</v>
      </c>
      <c r="C123" s="34" t="s">
        <v>459</v>
      </c>
      <c r="D123" s="34" t="s">
        <v>460</v>
      </c>
      <c r="E123" s="12">
        <v>3</v>
      </c>
      <c r="F123" s="10">
        <v>1</v>
      </c>
      <c r="G123" s="32" t="s">
        <v>461</v>
      </c>
      <c r="H123" s="32" t="s">
        <v>30</v>
      </c>
      <c r="I123" s="32" t="s">
        <v>462</v>
      </c>
      <c r="J123" s="10">
        <v>74.4</v>
      </c>
      <c r="K123" s="10">
        <v>69.5</v>
      </c>
      <c r="L123" s="10">
        <v>0</v>
      </c>
      <c r="M123" s="10">
        <v>0</v>
      </c>
      <c r="N123" s="10">
        <v>0</v>
      </c>
      <c r="O123" s="10">
        <v>36.0975</v>
      </c>
      <c r="P123" s="21">
        <v>85.6</v>
      </c>
      <c r="Q123" s="10">
        <f t="shared" si="7"/>
        <v>42.8</v>
      </c>
      <c r="R123" s="10">
        <f t="shared" si="5"/>
        <v>78.8975</v>
      </c>
      <c r="S123" s="32" t="s">
        <v>232</v>
      </c>
      <c r="T123" s="32" t="s">
        <v>33</v>
      </c>
      <c r="U123" s="26"/>
    </row>
    <row r="124" ht="36" customHeight="1" spans="1:21">
      <c r="A124" s="10"/>
      <c r="B124" s="13"/>
      <c r="C124" s="13"/>
      <c r="D124" s="13"/>
      <c r="E124" s="13"/>
      <c r="F124" s="10">
        <v>2</v>
      </c>
      <c r="G124" s="32" t="s">
        <v>463</v>
      </c>
      <c r="H124" s="32" t="s">
        <v>30</v>
      </c>
      <c r="I124" s="32" t="s">
        <v>464</v>
      </c>
      <c r="J124" s="10">
        <v>68.8</v>
      </c>
      <c r="K124" s="10">
        <v>71</v>
      </c>
      <c r="L124" s="10">
        <v>0</v>
      </c>
      <c r="M124" s="10">
        <v>0</v>
      </c>
      <c r="N124" s="10">
        <v>0</v>
      </c>
      <c r="O124" s="10">
        <v>34.895</v>
      </c>
      <c r="P124" s="21">
        <v>82.4</v>
      </c>
      <c r="Q124" s="10">
        <f t="shared" si="7"/>
        <v>41.2</v>
      </c>
      <c r="R124" s="10">
        <f t="shared" si="5"/>
        <v>76.095</v>
      </c>
      <c r="S124" s="32" t="s">
        <v>465</v>
      </c>
      <c r="T124" s="32" t="s">
        <v>33</v>
      </c>
      <c r="U124" s="26"/>
    </row>
    <row r="125" ht="36" customHeight="1" spans="1:21">
      <c r="A125" s="10"/>
      <c r="B125" s="13"/>
      <c r="C125" s="13"/>
      <c r="D125" s="13"/>
      <c r="E125" s="13"/>
      <c r="F125" s="10">
        <v>3</v>
      </c>
      <c r="G125" s="32" t="s">
        <v>466</v>
      </c>
      <c r="H125" s="32" t="s">
        <v>30</v>
      </c>
      <c r="I125" s="32" t="s">
        <v>467</v>
      </c>
      <c r="J125" s="10">
        <v>67.2</v>
      </c>
      <c r="K125" s="10">
        <v>72</v>
      </c>
      <c r="L125" s="10">
        <v>0</v>
      </c>
      <c r="M125" s="10">
        <v>0</v>
      </c>
      <c r="N125" s="10">
        <v>0</v>
      </c>
      <c r="O125" s="10">
        <v>34.68</v>
      </c>
      <c r="P125" s="21">
        <v>82.8</v>
      </c>
      <c r="Q125" s="10">
        <f t="shared" si="7"/>
        <v>41.4</v>
      </c>
      <c r="R125" s="10">
        <f t="shared" si="5"/>
        <v>76.08</v>
      </c>
      <c r="S125" s="32" t="s">
        <v>468</v>
      </c>
      <c r="T125" s="32" t="s">
        <v>469</v>
      </c>
      <c r="U125" s="26"/>
    </row>
    <row r="126" ht="36" customHeight="1" spans="1:21">
      <c r="A126" s="10"/>
      <c r="B126" s="13"/>
      <c r="C126" s="13"/>
      <c r="D126" s="13"/>
      <c r="E126" s="13"/>
      <c r="F126" s="10">
        <v>4</v>
      </c>
      <c r="G126" s="32" t="s">
        <v>470</v>
      </c>
      <c r="H126" s="32" t="s">
        <v>35</v>
      </c>
      <c r="I126" s="32" t="s">
        <v>471</v>
      </c>
      <c r="J126" s="10">
        <v>67.2</v>
      </c>
      <c r="K126" s="10">
        <v>72.5</v>
      </c>
      <c r="L126" s="10">
        <v>0</v>
      </c>
      <c r="M126" s="10">
        <v>0</v>
      </c>
      <c r="N126" s="10">
        <v>0</v>
      </c>
      <c r="O126" s="10">
        <v>34.7925</v>
      </c>
      <c r="P126" s="21">
        <v>82.4</v>
      </c>
      <c r="Q126" s="10">
        <f t="shared" si="7"/>
        <v>41.2</v>
      </c>
      <c r="R126" s="10">
        <f t="shared" si="5"/>
        <v>75.9925</v>
      </c>
      <c r="S126" s="32" t="s">
        <v>93</v>
      </c>
      <c r="T126" s="32" t="s">
        <v>33</v>
      </c>
      <c r="U126" s="26"/>
    </row>
    <row r="127" ht="36" customHeight="1" spans="1:21">
      <c r="A127" s="10"/>
      <c r="B127" s="13"/>
      <c r="C127" s="13"/>
      <c r="D127" s="13"/>
      <c r="E127" s="13"/>
      <c r="F127" s="10">
        <v>5</v>
      </c>
      <c r="G127" s="32" t="s">
        <v>472</v>
      </c>
      <c r="H127" s="32" t="s">
        <v>30</v>
      </c>
      <c r="I127" s="32" t="s">
        <v>473</v>
      </c>
      <c r="J127" s="10">
        <v>68</v>
      </c>
      <c r="K127" s="10">
        <v>72</v>
      </c>
      <c r="L127" s="10">
        <v>0</v>
      </c>
      <c r="M127" s="10">
        <v>0</v>
      </c>
      <c r="N127" s="10">
        <v>0</v>
      </c>
      <c r="O127" s="10">
        <v>34.9</v>
      </c>
      <c r="P127" s="21">
        <v>79.4</v>
      </c>
      <c r="Q127" s="10">
        <f t="shared" si="7"/>
        <v>39.7</v>
      </c>
      <c r="R127" s="10">
        <f t="shared" si="5"/>
        <v>74.6</v>
      </c>
      <c r="S127" s="32" t="s">
        <v>474</v>
      </c>
      <c r="T127" s="32" t="s">
        <v>33</v>
      </c>
      <c r="U127" s="26"/>
    </row>
    <row r="128" ht="36" customHeight="1" spans="1:21">
      <c r="A128" s="10"/>
      <c r="B128" s="13"/>
      <c r="C128" s="13"/>
      <c r="D128" s="13"/>
      <c r="E128" s="13"/>
      <c r="F128" s="10">
        <v>6</v>
      </c>
      <c r="G128" s="32" t="s">
        <v>475</v>
      </c>
      <c r="H128" s="32" t="s">
        <v>30</v>
      </c>
      <c r="I128" s="32" t="s">
        <v>476</v>
      </c>
      <c r="J128" s="10">
        <v>71.2</v>
      </c>
      <c r="K128" s="10">
        <v>65.5</v>
      </c>
      <c r="L128" s="10">
        <v>0</v>
      </c>
      <c r="M128" s="10">
        <v>0</v>
      </c>
      <c r="N128" s="10">
        <v>0</v>
      </c>
      <c r="O128" s="10">
        <v>34.3175</v>
      </c>
      <c r="P128" s="21">
        <v>80.3</v>
      </c>
      <c r="Q128" s="10">
        <f t="shared" si="7"/>
        <v>40.15</v>
      </c>
      <c r="R128" s="10">
        <f t="shared" si="5"/>
        <v>74.4675</v>
      </c>
      <c r="S128" s="32" t="s">
        <v>477</v>
      </c>
      <c r="T128" s="32" t="s">
        <v>33</v>
      </c>
      <c r="U128" s="26"/>
    </row>
    <row r="129" ht="36" customHeight="1" spans="1:21">
      <c r="A129" s="10"/>
      <c r="B129" s="13"/>
      <c r="C129" s="13"/>
      <c r="D129" s="13"/>
      <c r="E129" s="13"/>
      <c r="F129" s="10">
        <v>7</v>
      </c>
      <c r="G129" s="32" t="s">
        <v>478</v>
      </c>
      <c r="H129" s="32" t="s">
        <v>30</v>
      </c>
      <c r="I129" s="32" t="s">
        <v>479</v>
      </c>
      <c r="J129" s="10">
        <v>66.4</v>
      </c>
      <c r="K129" s="10">
        <v>68</v>
      </c>
      <c r="L129" s="10">
        <v>0</v>
      </c>
      <c r="M129" s="10">
        <v>0</v>
      </c>
      <c r="N129" s="10">
        <v>0</v>
      </c>
      <c r="O129" s="10">
        <v>33.56</v>
      </c>
      <c r="P129" s="21">
        <v>80.6</v>
      </c>
      <c r="Q129" s="10">
        <f t="shared" si="7"/>
        <v>40.3</v>
      </c>
      <c r="R129" s="10">
        <f t="shared" si="5"/>
        <v>73.86</v>
      </c>
      <c r="S129" s="32" t="s">
        <v>480</v>
      </c>
      <c r="T129" s="32" t="s">
        <v>33</v>
      </c>
      <c r="U129" s="26"/>
    </row>
    <row r="130" ht="36" customHeight="1" spans="1:21">
      <c r="A130" s="10"/>
      <c r="B130" s="13"/>
      <c r="C130" s="13"/>
      <c r="D130" s="13"/>
      <c r="E130" s="13"/>
      <c r="F130" s="10">
        <v>8</v>
      </c>
      <c r="G130" s="33" t="s">
        <v>481</v>
      </c>
      <c r="H130" s="33" t="s">
        <v>30</v>
      </c>
      <c r="I130" s="33" t="s">
        <v>482</v>
      </c>
      <c r="J130" s="11">
        <v>66.4</v>
      </c>
      <c r="K130" s="11">
        <v>65</v>
      </c>
      <c r="L130" s="11">
        <v>0</v>
      </c>
      <c r="M130" s="11">
        <v>0</v>
      </c>
      <c r="N130" s="11">
        <v>0</v>
      </c>
      <c r="O130" s="11">
        <v>32.885</v>
      </c>
      <c r="P130" s="22">
        <v>81.7</v>
      </c>
      <c r="Q130" s="10">
        <f t="shared" si="7"/>
        <v>40.85</v>
      </c>
      <c r="R130" s="10">
        <f t="shared" si="5"/>
        <v>73.735</v>
      </c>
      <c r="S130" s="33" t="s">
        <v>444</v>
      </c>
      <c r="T130" s="36" t="s">
        <v>391</v>
      </c>
      <c r="U130" s="26"/>
    </row>
    <row r="131" ht="36" customHeight="1" spans="1:21">
      <c r="A131" s="10"/>
      <c r="B131" s="13"/>
      <c r="C131" s="14"/>
      <c r="D131" s="14"/>
      <c r="E131" s="14"/>
      <c r="F131" s="10">
        <v>9</v>
      </c>
      <c r="G131" s="32" t="s">
        <v>483</v>
      </c>
      <c r="H131" s="32" t="s">
        <v>30</v>
      </c>
      <c r="I131" s="32" t="s">
        <v>484</v>
      </c>
      <c r="J131" s="10">
        <v>68</v>
      </c>
      <c r="K131" s="10">
        <v>65.5</v>
      </c>
      <c r="L131" s="10">
        <v>0</v>
      </c>
      <c r="M131" s="10">
        <v>0</v>
      </c>
      <c r="N131" s="10">
        <v>0</v>
      </c>
      <c r="O131" s="10">
        <v>33.4375</v>
      </c>
      <c r="P131" s="21">
        <v>76.4</v>
      </c>
      <c r="Q131" s="10">
        <f t="shared" si="7"/>
        <v>38.2</v>
      </c>
      <c r="R131" s="10">
        <f t="shared" si="5"/>
        <v>71.6375</v>
      </c>
      <c r="S131" s="32" t="s">
        <v>485</v>
      </c>
      <c r="T131" s="32" t="s">
        <v>486</v>
      </c>
      <c r="U131" s="26"/>
    </row>
    <row r="132" ht="36" customHeight="1" spans="1:21">
      <c r="A132" s="10"/>
      <c r="B132" s="13"/>
      <c r="C132" s="32" t="s">
        <v>487</v>
      </c>
      <c r="D132" s="32" t="s">
        <v>488</v>
      </c>
      <c r="E132" s="10">
        <v>2</v>
      </c>
      <c r="F132" s="10">
        <v>1</v>
      </c>
      <c r="G132" s="32" t="s">
        <v>489</v>
      </c>
      <c r="H132" s="32" t="s">
        <v>30</v>
      </c>
      <c r="I132" s="32" t="s">
        <v>490</v>
      </c>
      <c r="J132" s="10">
        <v>68</v>
      </c>
      <c r="K132" s="10">
        <v>63</v>
      </c>
      <c r="L132" s="10">
        <v>0</v>
      </c>
      <c r="M132" s="10">
        <v>0</v>
      </c>
      <c r="N132" s="10">
        <v>0</v>
      </c>
      <c r="O132" s="10">
        <v>32.875</v>
      </c>
      <c r="P132" s="21">
        <v>82</v>
      </c>
      <c r="Q132" s="10">
        <f t="shared" si="7"/>
        <v>41</v>
      </c>
      <c r="R132" s="10">
        <f t="shared" si="5"/>
        <v>73.875</v>
      </c>
      <c r="S132" s="32" t="s">
        <v>147</v>
      </c>
      <c r="T132" s="32" t="s">
        <v>491</v>
      </c>
      <c r="U132" s="26"/>
    </row>
    <row r="133" ht="36" customHeight="1" spans="1:21">
      <c r="A133" s="10"/>
      <c r="B133" s="13"/>
      <c r="C133" s="10"/>
      <c r="D133" s="10"/>
      <c r="E133" s="10"/>
      <c r="F133" s="10">
        <v>2</v>
      </c>
      <c r="G133" s="32" t="s">
        <v>492</v>
      </c>
      <c r="H133" s="32" t="s">
        <v>30</v>
      </c>
      <c r="I133" s="32" t="s">
        <v>493</v>
      </c>
      <c r="J133" s="10">
        <v>66.4</v>
      </c>
      <c r="K133" s="10">
        <v>64</v>
      </c>
      <c r="L133" s="10">
        <v>0</v>
      </c>
      <c r="M133" s="10">
        <v>0</v>
      </c>
      <c r="N133" s="10">
        <v>0</v>
      </c>
      <c r="O133" s="10">
        <v>32.66</v>
      </c>
      <c r="P133" s="21">
        <v>82.2</v>
      </c>
      <c r="Q133" s="10">
        <f t="shared" si="7"/>
        <v>41.1</v>
      </c>
      <c r="R133" s="10">
        <f t="shared" si="5"/>
        <v>73.76</v>
      </c>
      <c r="S133" s="32" t="s">
        <v>147</v>
      </c>
      <c r="T133" s="32" t="s">
        <v>494</v>
      </c>
      <c r="U133" s="26"/>
    </row>
    <row r="134" ht="36" customHeight="1" spans="1:21">
      <c r="A134" s="10"/>
      <c r="B134" s="14"/>
      <c r="C134" s="10"/>
      <c r="D134" s="10"/>
      <c r="E134" s="10"/>
      <c r="F134" s="10">
        <v>3</v>
      </c>
      <c r="G134" s="32" t="s">
        <v>495</v>
      </c>
      <c r="H134" s="32" t="s">
        <v>30</v>
      </c>
      <c r="I134" s="32" t="s">
        <v>496</v>
      </c>
      <c r="J134" s="10">
        <v>68</v>
      </c>
      <c r="K134" s="10">
        <v>65</v>
      </c>
      <c r="L134" s="10">
        <v>0</v>
      </c>
      <c r="M134" s="10">
        <v>0</v>
      </c>
      <c r="N134" s="10">
        <v>0</v>
      </c>
      <c r="O134" s="10">
        <v>33.325</v>
      </c>
      <c r="P134" s="21">
        <v>80</v>
      </c>
      <c r="Q134" s="10">
        <f t="shared" si="7"/>
        <v>40</v>
      </c>
      <c r="R134" s="10">
        <f t="shared" ref="R134:R197" si="8">O134+Q134</f>
        <v>73.325</v>
      </c>
      <c r="S134" s="32" t="s">
        <v>497</v>
      </c>
      <c r="T134" s="32" t="s">
        <v>498</v>
      </c>
      <c r="U134" s="26"/>
    </row>
    <row r="135" ht="36" customHeight="1" spans="1:21">
      <c r="A135" s="10" t="s">
        <v>25</v>
      </c>
      <c r="B135" s="10" t="s">
        <v>458</v>
      </c>
      <c r="C135" s="10" t="s">
        <v>487</v>
      </c>
      <c r="D135" s="32" t="s">
        <v>488</v>
      </c>
      <c r="E135" s="10">
        <v>2</v>
      </c>
      <c r="F135" s="10">
        <v>4</v>
      </c>
      <c r="G135" s="32" t="s">
        <v>499</v>
      </c>
      <c r="H135" s="32" t="s">
        <v>35</v>
      </c>
      <c r="I135" s="32" t="s">
        <v>500</v>
      </c>
      <c r="J135" s="10">
        <v>68</v>
      </c>
      <c r="K135" s="10">
        <v>63</v>
      </c>
      <c r="L135" s="10">
        <v>0</v>
      </c>
      <c r="M135" s="10">
        <v>0</v>
      </c>
      <c r="N135" s="10">
        <v>0</v>
      </c>
      <c r="O135" s="10">
        <v>32.875</v>
      </c>
      <c r="P135" s="21">
        <v>80</v>
      </c>
      <c r="Q135" s="10">
        <f t="shared" si="7"/>
        <v>40</v>
      </c>
      <c r="R135" s="10">
        <f t="shared" si="8"/>
        <v>72.875</v>
      </c>
      <c r="S135" s="32" t="s">
        <v>501</v>
      </c>
      <c r="T135" s="32" t="s">
        <v>502</v>
      </c>
      <c r="U135" s="26"/>
    </row>
    <row r="136" ht="36" customHeight="1" spans="1:21">
      <c r="A136" s="10"/>
      <c r="B136" s="10"/>
      <c r="C136" s="10"/>
      <c r="D136" s="10"/>
      <c r="E136" s="10"/>
      <c r="F136" s="10">
        <v>5</v>
      </c>
      <c r="G136" s="32" t="s">
        <v>503</v>
      </c>
      <c r="H136" s="32" t="s">
        <v>30</v>
      </c>
      <c r="I136" s="32" t="s">
        <v>504</v>
      </c>
      <c r="J136" s="10">
        <v>56.8</v>
      </c>
      <c r="K136" s="10">
        <v>70</v>
      </c>
      <c r="L136" s="10">
        <v>0</v>
      </c>
      <c r="M136" s="10">
        <v>0</v>
      </c>
      <c r="N136" s="10">
        <v>0</v>
      </c>
      <c r="O136" s="10">
        <v>31.37</v>
      </c>
      <c r="P136" s="21">
        <v>79.1</v>
      </c>
      <c r="Q136" s="10">
        <f t="shared" si="7"/>
        <v>39.55</v>
      </c>
      <c r="R136" s="10">
        <f t="shared" si="8"/>
        <v>70.92</v>
      </c>
      <c r="S136" s="32" t="s">
        <v>505</v>
      </c>
      <c r="T136" s="32" t="s">
        <v>33</v>
      </c>
      <c r="U136" s="26"/>
    </row>
    <row r="137" ht="36" customHeight="1" spans="1:21">
      <c r="A137" s="10"/>
      <c r="B137" s="10"/>
      <c r="C137" s="10"/>
      <c r="D137" s="10"/>
      <c r="E137" s="10"/>
      <c r="F137" s="10">
        <v>6</v>
      </c>
      <c r="G137" s="32" t="s">
        <v>506</v>
      </c>
      <c r="H137" s="32" t="s">
        <v>35</v>
      </c>
      <c r="I137" s="32" t="s">
        <v>507</v>
      </c>
      <c r="J137" s="10">
        <v>66.4</v>
      </c>
      <c r="K137" s="10">
        <v>61</v>
      </c>
      <c r="L137" s="10">
        <v>0</v>
      </c>
      <c r="M137" s="10">
        <v>0</v>
      </c>
      <c r="N137" s="10">
        <v>0</v>
      </c>
      <c r="O137" s="10">
        <v>31.985</v>
      </c>
      <c r="P137" s="21">
        <v>73.4</v>
      </c>
      <c r="Q137" s="10">
        <f t="shared" si="7"/>
        <v>36.7</v>
      </c>
      <c r="R137" s="10">
        <f t="shared" si="8"/>
        <v>68.685</v>
      </c>
      <c r="S137" s="32" t="s">
        <v>508</v>
      </c>
      <c r="T137" s="32" t="s">
        <v>509</v>
      </c>
      <c r="U137" s="26"/>
    </row>
    <row r="138" ht="36" customHeight="1" spans="1:21">
      <c r="A138" s="10"/>
      <c r="B138" s="32" t="s">
        <v>510</v>
      </c>
      <c r="C138" s="32" t="s">
        <v>511</v>
      </c>
      <c r="D138" s="32" t="s">
        <v>512</v>
      </c>
      <c r="E138" s="10">
        <v>1</v>
      </c>
      <c r="F138" s="10">
        <v>1</v>
      </c>
      <c r="G138" s="32" t="s">
        <v>513</v>
      </c>
      <c r="H138" s="32" t="s">
        <v>30</v>
      </c>
      <c r="I138" s="32" t="s">
        <v>514</v>
      </c>
      <c r="J138" s="10">
        <v>64.8</v>
      </c>
      <c r="K138" s="10">
        <v>65.5</v>
      </c>
      <c r="L138" s="10">
        <v>0</v>
      </c>
      <c r="M138" s="10">
        <v>0</v>
      </c>
      <c r="N138" s="10">
        <v>0</v>
      </c>
      <c r="O138" s="10">
        <v>32.5575</v>
      </c>
      <c r="P138" s="21">
        <v>84.7</v>
      </c>
      <c r="Q138" s="10">
        <f t="shared" si="7"/>
        <v>42.35</v>
      </c>
      <c r="R138" s="10">
        <f t="shared" si="8"/>
        <v>74.9075</v>
      </c>
      <c r="S138" s="32" t="s">
        <v>515</v>
      </c>
      <c r="T138" s="32" t="s">
        <v>516</v>
      </c>
      <c r="U138" s="26"/>
    </row>
    <row r="139" ht="36" customHeight="1" spans="1:21">
      <c r="A139" s="10"/>
      <c r="B139" s="10"/>
      <c r="C139" s="10"/>
      <c r="D139" s="10"/>
      <c r="E139" s="10"/>
      <c r="F139" s="10">
        <v>2</v>
      </c>
      <c r="G139" s="32" t="s">
        <v>517</v>
      </c>
      <c r="H139" s="32" t="s">
        <v>30</v>
      </c>
      <c r="I139" s="32" t="s">
        <v>518</v>
      </c>
      <c r="J139" s="10">
        <v>63.2</v>
      </c>
      <c r="K139" s="10">
        <v>68.5</v>
      </c>
      <c r="L139" s="10">
        <v>0</v>
      </c>
      <c r="M139" s="10">
        <v>0</v>
      </c>
      <c r="N139" s="10">
        <v>0</v>
      </c>
      <c r="O139" s="10">
        <v>32.7925</v>
      </c>
      <c r="P139" s="21">
        <v>83.1</v>
      </c>
      <c r="Q139" s="10">
        <f t="shared" si="7"/>
        <v>41.55</v>
      </c>
      <c r="R139" s="10">
        <f t="shared" si="8"/>
        <v>74.3425</v>
      </c>
      <c r="S139" s="32" t="s">
        <v>192</v>
      </c>
      <c r="T139" s="32" t="s">
        <v>519</v>
      </c>
      <c r="U139" s="26"/>
    </row>
    <row r="140" ht="36" customHeight="1" spans="1:21">
      <c r="A140" s="10"/>
      <c r="B140" s="10"/>
      <c r="C140" s="10"/>
      <c r="D140" s="10"/>
      <c r="E140" s="10"/>
      <c r="F140" s="10">
        <v>3</v>
      </c>
      <c r="G140" s="32" t="s">
        <v>520</v>
      </c>
      <c r="H140" s="32" t="s">
        <v>35</v>
      </c>
      <c r="I140" s="32" t="s">
        <v>521</v>
      </c>
      <c r="J140" s="10">
        <v>69.6</v>
      </c>
      <c r="K140" s="10">
        <v>63.5</v>
      </c>
      <c r="L140" s="10">
        <v>0</v>
      </c>
      <c r="M140" s="10">
        <v>0</v>
      </c>
      <c r="N140" s="10">
        <v>0</v>
      </c>
      <c r="O140" s="10">
        <v>33.4275</v>
      </c>
      <c r="P140" s="21">
        <v>79.3</v>
      </c>
      <c r="Q140" s="10">
        <f t="shared" si="7"/>
        <v>39.65</v>
      </c>
      <c r="R140" s="10">
        <f t="shared" si="8"/>
        <v>73.0775</v>
      </c>
      <c r="S140" s="32" t="s">
        <v>133</v>
      </c>
      <c r="T140" s="32" t="s">
        <v>522</v>
      </c>
      <c r="U140" s="26"/>
    </row>
    <row r="141" ht="36" customHeight="1" spans="1:21">
      <c r="A141" s="10"/>
      <c r="B141" s="32" t="s">
        <v>523</v>
      </c>
      <c r="C141" s="32" t="s">
        <v>524</v>
      </c>
      <c r="D141" s="32" t="s">
        <v>525</v>
      </c>
      <c r="E141" s="10">
        <v>2</v>
      </c>
      <c r="F141" s="10">
        <v>1</v>
      </c>
      <c r="G141" s="32" t="s">
        <v>526</v>
      </c>
      <c r="H141" s="32" t="s">
        <v>35</v>
      </c>
      <c r="I141" s="32" t="s">
        <v>527</v>
      </c>
      <c r="J141" s="10">
        <v>65.6</v>
      </c>
      <c r="K141" s="10">
        <v>64</v>
      </c>
      <c r="L141" s="10">
        <v>0</v>
      </c>
      <c r="M141" s="10">
        <v>0</v>
      </c>
      <c r="N141" s="10">
        <v>0</v>
      </c>
      <c r="O141" s="10">
        <v>32.44</v>
      </c>
      <c r="P141" s="21">
        <v>83.2</v>
      </c>
      <c r="Q141" s="10">
        <f t="shared" si="7"/>
        <v>41.6</v>
      </c>
      <c r="R141" s="10">
        <f t="shared" si="8"/>
        <v>74.04</v>
      </c>
      <c r="S141" s="32" t="s">
        <v>528</v>
      </c>
      <c r="T141" s="32" t="s">
        <v>33</v>
      </c>
      <c r="U141" s="26"/>
    </row>
    <row r="142" ht="36" customHeight="1" spans="1:21">
      <c r="A142" s="10"/>
      <c r="B142" s="10"/>
      <c r="C142" s="10"/>
      <c r="D142" s="10"/>
      <c r="E142" s="10"/>
      <c r="F142" s="10">
        <v>2</v>
      </c>
      <c r="G142" s="32" t="s">
        <v>529</v>
      </c>
      <c r="H142" s="32" t="s">
        <v>35</v>
      </c>
      <c r="I142" s="32" t="s">
        <v>530</v>
      </c>
      <c r="J142" s="10">
        <v>66.4</v>
      </c>
      <c r="K142" s="10">
        <v>56</v>
      </c>
      <c r="L142" s="10">
        <v>0</v>
      </c>
      <c r="M142" s="10">
        <v>0</v>
      </c>
      <c r="N142" s="10">
        <v>0</v>
      </c>
      <c r="O142" s="10">
        <v>30.86</v>
      </c>
      <c r="P142" s="21">
        <v>85.3</v>
      </c>
      <c r="Q142" s="10">
        <f t="shared" si="7"/>
        <v>42.65</v>
      </c>
      <c r="R142" s="10">
        <f t="shared" si="8"/>
        <v>73.51</v>
      </c>
      <c r="S142" s="32" t="s">
        <v>320</v>
      </c>
      <c r="T142" s="32" t="s">
        <v>33</v>
      </c>
      <c r="U142" s="26"/>
    </row>
    <row r="143" ht="36" customHeight="1" spans="1:21">
      <c r="A143" s="10"/>
      <c r="B143" s="10"/>
      <c r="C143" s="10"/>
      <c r="D143" s="10"/>
      <c r="E143" s="10"/>
      <c r="F143" s="10">
        <v>3</v>
      </c>
      <c r="G143" s="32" t="s">
        <v>531</v>
      </c>
      <c r="H143" s="32" t="s">
        <v>35</v>
      </c>
      <c r="I143" s="32" t="s">
        <v>532</v>
      </c>
      <c r="J143" s="10">
        <v>63.2</v>
      </c>
      <c r="K143" s="10">
        <v>62</v>
      </c>
      <c r="L143" s="10">
        <v>0</v>
      </c>
      <c r="M143" s="10">
        <v>0</v>
      </c>
      <c r="N143" s="10">
        <v>0</v>
      </c>
      <c r="O143" s="10">
        <v>31.33</v>
      </c>
      <c r="P143" s="21">
        <v>84.3</v>
      </c>
      <c r="Q143" s="10">
        <f t="shared" si="7"/>
        <v>42.15</v>
      </c>
      <c r="R143" s="10">
        <f t="shared" si="8"/>
        <v>73.48</v>
      </c>
      <c r="S143" s="32" t="s">
        <v>406</v>
      </c>
      <c r="T143" s="32" t="s">
        <v>533</v>
      </c>
      <c r="U143" s="26"/>
    </row>
    <row r="144" ht="36" customHeight="1" spans="1:21">
      <c r="A144" s="10"/>
      <c r="B144" s="10"/>
      <c r="C144" s="10"/>
      <c r="D144" s="10"/>
      <c r="E144" s="10"/>
      <c r="F144" s="10">
        <v>4</v>
      </c>
      <c r="G144" s="32" t="s">
        <v>534</v>
      </c>
      <c r="H144" s="32" t="s">
        <v>35</v>
      </c>
      <c r="I144" s="32" t="s">
        <v>535</v>
      </c>
      <c r="J144" s="10">
        <v>62.4</v>
      </c>
      <c r="K144" s="10">
        <v>67</v>
      </c>
      <c r="L144" s="10">
        <v>0</v>
      </c>
      <c r="M144" s="10">
        <v>0</v>
      </c>
      <c r="N144" s="10">
        <v>0</v>
      </c>
      <c r="O144" s="10">
        <v>32.235</v>
      </c>
      <c r="P144" s="21">
        <v>81.2</v>
      </c>
      <c r="Q144" s="10">
        <f t="shared" si="7"/>
        <v>40.6</v>
      </c>
      <c r="R144" s="10">
        <f t="shared" si="8"/>
        <v>72.835</v>
      </c>
      <c r="S144" s="32" t="s">
        <v>536</v>
      </c>
      <c r="T144" s="32" t="s">
        <v>537</v>
      </c>
      <c r="U144" s="26"/>
    </row>
    <row r="145" ht="36" customHeight="1" spans="1:21">
      <c r="A145" s="10"/>
      <c r="B145" s="10"/>
      <c r="C145" s="10"/>
      <c r="D145" s="10"/>
      <c r="E145" s="10"/>
      <c r="F145" s="10">
        <v>5</v>
      </c>
      <c r="G145" s="32" t="s">
        <v>538</v>
      </c>
      <c r="H145" s="32" t="s">
        <v>35</v>
      </c>
      <c r="I145" s="32" t="s">
        <v>539</v>
      </c>
      <c r="J145" s="10">
        <v>64.8</v>
      </c>
      <c r="K145" s="10">
        <v>62.5</v>
      </c>
      <c r="L145" s="10">
        <v>0</v>
      </c>
      <c r="M145" s="10">
        <v>0</v>
      </c>
      <c r="N145" s="10">
        <v>0</v>
      </c>
      <c r="O145" s="10">
        <v>31.8825</v>
      </c>
      <c r="P145" s="21">
        <v>80.5</v>
      </c>
      <c r="Q145" s="10">
        <f t="shared" si="7"/>
        <v>40.25</v>
      </c>
      <c r="R145" s="10">
        <f t="shared" si="8"/>
        <v>72.1325</v>
      </c>
      <c r="S145" s="32" t="s">
        <v>125</v>
      </c>
      <c r="T145" s="32" t="s">
        <v>540</v>
      </c>
      <c r="U145" s="26"/>
    </row>
    <row r="146" ht="36" customHeight="1" spans="1:21">
      <c r="A146" s="10"/>
      <c r="B146" s="10"/>
      <c r="C146" s="10"/>
      <c r="D146" s="10"/>
      <c r="E146" s="10"/>
      <c r="F146" s="10">
        <v>6</v>
      </c>
      <c r="G146" s="32" t="s">
        <v>541</v>
      </c>
      <c r="H146" s="32" t="s">
        <v>35</v>
      </c>
      <c r="I146" s="32" t="s">
        <v>542</v>
      </c>
      <c r="J146" s="10">
        <v>55.2</v>
      </c>
      <c r="K146" s="10">
        <v>63</v>
      </c>
      <c r="L146" s="10">
        <v>0</v>
      </c>
      <c r="M146" s="10">
        <v>0</v>
      </c>
      <c r="N146" s="10">
        <v>0</v>
      </c>
      <c r="O146" s="10">
        <v>29.355</v>
      </c>
      <c r="P146" s="21">
        <v>75.1</v>
      </c>
      <c r="Q146" s="10">
        <f t="shared" si="7"/>
        <v>37.55</v>
      </c>
      <c r="R146" s="10">
        <f t="shared" si="8"/>
        <v>66.905</v>
      </c>
      <c r="S146" s="32" t="s">
        <v>274</v>
      </c>
      <c r="T146" s="32" t="s">
        <v>543</v>
      </c>
      <c r="U146" s="26"/>
    </row>
    <row r="147" ht="36" customHeight="1" spans="1:21">
      <c r="A147" s="32" t="s">
        <v>25</v>
      </c>
      <c r="B147" s="34" t="s">
        <v>544</v>
      </c>
      <c r="C147" s="34" t="s">
        <v>210</v>
      </c>
      <c r="D147" s="34" t="s">
        <v>545</v>
      </c>
      <c r="E147" s="12">
        <v>1</v>
      </c>
      <c r="F147" s="10">
        <v>1</v>
      </c>
      <c r="G147" s="32" t="s">
        <v>546</v>
      </c>
      <c r="H147" s="32" t="s">
        <v>35</v>
      </c>
      <c r="I147" s="32" t="s">
        <v>547</v>
      </c>
      <c r="J147" s="10">
        <v>70.4</v>
      </c>
      <c r="K147" s="10">
        <v>73.5</v>
      </c>
      <c r="L147" s="10">
        <v>0</v>
      </c>
      <c r="M147" s="10">
        <v>0</v>
      </c>
      <c r="N147" s="10">
        <v>0</v>
      </c>
      <c r="O147" s="10">
        <v>35.8975</v>
      </c>
      <c r="P147" s="21">
        <v>84.44</v>
      </c>
      <c r="Q147" s="10">
        <f t="shared" si="7"/>
        <v>42.22</v>
      </c>
      <c r="R147" s="10">
        <f t="shared" si="8"/>
        <v>78.1175</v>
      </c>
      <c r="S147" s="32" t="s">
        <v>100</v>
      </c>
      <c r="T147" s="32" t="s">
        <v>33</v>
      </c>
      <c r="U147" s="26"/>
    </row>
    <row r="148" ht="36" customHeight="1" spans="1:21">
      <c r="A148" s="10"/>
      <c r="B148" s="13"/>
      <c r="C148" s="13"/>
      <c r="D148" s="13"/>
      <c r="E148" s="13"/>
      <c r="F148" s="10">
        <v>2</v>
      </c>
      <c r="G148" s="32" t="s">
        <v>548</v>
      </c>
      <c r="H148" s="32" t="s">
        <v>30</v>
      </c>
      <c r="I148" s="32" t="s">
        <v>549</v>
      </c>
      <c r="J148" s="10">
        <v>64</v>
      </c>
      <c r="K148" s="10">
        <v>69</v>
      </c>
      <c r="L148" s="10">
        <v>0</v>
      </c>
      <c r="M148" s="10">
        <v>0</v>
      </c>
      <c r="N148" s="10">
        <v>0</v>
      </c>
      <c r="O148" s="10">
        <v>33.125</v>
      </c>
      <c r="P148" s="21">
        <v>85.6</v>
      </c>
      <c r="Q148" s="10">
        <f t="shared" si="7"/>
        <v>42.8</v>
      </c>
      <c r="R148" s="10">
        <f t="shared" si="8"/>
        <v>75.925</v>
      </c>
      <c r="S148" s="32" t="s">
        <v>274</v>
      </c>
      <c r="T148" s="32" t="s">
        <v>550</v>
      </c>
      <c r="U148" s="26"/>
    </row>
    <row r="149" ht="36" customHeight="1" spans="1:21">
      <c r="A149" s="10"/>
      <c r="B149" s="13"/>
      <c r="C149" s="14"/>
      <c r="D149" s="14"/>
      <c r="E149" s="14"/>
      <c r="F149" s="10">
        <v>3</v>
      </c>
      <c r="G149" s="33" t="s">
        <v>551</v>
      </c>
      <c r="H149" s="33" t="s">
        <v>30</v>
      </c>
      <c r="I149" s="33" t="s">
        <v>552</v>
      </c>
      <c r="J149" s="11">
        <v>60.8</v>
      </c>
      <c r="K149" s="11">
        <v>71.5</v>
      </c>
      <c r="L149" s="11">
        <v>0</v>
      </c>
      <c r="M149" s="11">
        <v>0</v>
      </c>
      <c r="N149" s="11">
        <v>0</v>
      </c>
      <c r="O149" s="11">
        <v>32.8075</v>
      </c>
      <c r="P149" s="22">
        <v>77.7</v>
      </c>
      <c r="Q149" s="10">
        <f t="shared" si="7"/>
        <v>38.85</v>
      </c>
      <c r="R149" s="10">
        <f t="shared" si="8"/>
        <v>71.6575</v>
      </c>
      <c r="S149" s="33" t="s">
        <v>37</v>
      </c>
      <c r="T149" s="10" t="s">
        <v>33</v>
      </c>
      <c r="U149" s="26"/>
    </row>
    <row r="150" ht="36" customHeight="1" spans="1:21">
      <c r="A150" s="10"/>
      <c r="B150" s="13"/>
      <c r="C150" s="32" t="s">
        <v>210</v>
      </c>
      <c r="D150" s="32" t="s">
        <v>553</v>
      </c>
      <c r="E150" s="10">
        <v>1</v>
      </c>
      <c r="F150" s="10">
        <v>1</v>
      </c>
      <c r="G150" s="32" t="s">
        <v>554</v>
      </c>
      <c r="H150" s="32" t="s">
        <v>30</v>
      </c>
      <c r="I150" s="32" t="s">
        <v>555</v>
      </c>
      <c r="J150" s="10">
        <v>69.6</v>
      </c>
      <c r="K150" s="10">
        <v>65.5</v>
      </c>
      <c r="L150" s="10">
        <v>0</v>
      </c>
      <c r="M150" s="10">
        <v>0</v>
      </c>
      <c r="N150" s="10">
        <v>0</v>
      </c>
      <c r="O150" s="10">
        <v>33.8775</v>
      </c>
      <c r="P150" s="21">
        <v>82.2</v>
      </c>
      <c r="Q150" s="10">
        <f t="shared" si="7"/>
        <v>41.1</v>
      </c>
      <c r="R150" s="10">
        <f t="shared" si="8"/>
        <v>74.9775</v>
      </c>
      <c r="S150" s="32" t="s">
        <v>556</v>
      </c>
      <c r="T150" s="32" t="s">
        <v>33</v>
      </c>
      <c r="U150" s="26"/>
    </row>
    <row r="151" ht="36" customHeight="1" spans="1:21">
      <c r="A151" s="10"/>
      <c r="B151" s="13"/>
      <c r="C151" s="10"/>
      <c r="D151" s="10"/>
      <c r="E151" s="10"/>
      <c r="F151" s="10">
        <v>2</v>
      </c>
      <c r="G151" s="32" t="s">
        <v>557</v>
      </c>
      <c r="H151" s="32" t="s">
        <v>30</v>
      </c>
      <c r="I151" s="32" t="s">
        <v>558</v>
      </c>
      <c r="J151" s="10">
        <v>58.4</v>
      </c>
      <c r="K151" s="10">
        <v>70</v>
      </c>
      <c r="L151" s="10">
        <v>0</v>
      </c>
      <c r="M151" s="10">
        <v>0</v>
      </c>
      <c r="N151" s="10">
        <v>0</v>
      </c>
      <c r="O151" s="10">
        <v>31.81</v>
      </c>
      <c r="P151" s="21">
        <v>81.8</v>
      </c>
      <c r="Q151" s="10">
        <f t="shared" si="7"/>
        <v>40.9</v>
      </c>
      <c r="R151" s="10">
        <f t="shared" si="8"/>
        <v>72.71</v>
      </c>
      <c r="S151" s="32" t="s">
        <v>559</v>
      </c>
      <c r="T151" s="32" t="s">
        <v>33</v>
      </c>
      <c r="U151" s="26"/>
    </row>
    <row r="152" ht="36" customHeight="1" spans="1:21">
      <c r="A152" s="10"/>
      <c r="B152" s="14"/>
      <c r="C152" s="10"/>
      <c r="D152" s="10"/>
      <c r="E152" s="10"/>
      <c r="F152" s="10">
        <v>3</v>
      </c>
      <c r="G152" s="32" t="s">
        <v>560</v>
      </c>
      <c r="H152" s="32" t="s">
        <v>30</v>
      </c>
      <c r="I152" s="32" t="s">
        <v>561</v>
      </c>
      <c r="J152" s="10">
        <v>64</v>
      </c>
      <c r="K152" s="10">
        <v>65.5</v>
      </c>
      <c r="L152" s="10">
        <v>0</v>
      </c>
      <c r="M152" s="10">
        <v>0</v>
      </c>
      <c r="N152" s="10">
        <v>0</v>
      </c>
      <c r="O152" s="10">
        <v>32.3375</v>
      </c>
      <c r="P152" s="21"/>
      <c r="Q152" s="10"/>
      <c r="R152" s="10">
        <f t="shared" si="8"/>
        <v>32.3375</v>
      </c>
      <c r="S152" s="32" t="s">
        <v>147</v>
      </c>
      <c r="T152" s="32" t="s">
        <v>33</v>
      </c>
      <c r="U152" s="26" t="s">
        <v>69</v>
      </c>
    </row>
    <row r="153" ht="36" customHeight="1" spans="1:21">
      <c r="A153" s="10"/>
      <c r="B153" s="34" t="s">
        <v>562</v>
      </c>
      <c r="C153" s="32" t="s">
        <v>27</v>
      </c>
      <c r="D153" s="32" t="s">
        <v>563</v>
      </c>
      <c r="E153" s="10">
        <v>1</v>
      </c>
      <c r="F153" s="10">
        <v>1</v>
      </c>
      <c r="G153" s="32" t="s">
        <v>564</v>
      </c>
      <c r="H153" s="32" t="s">
        <v>30</v>
      </c>
      <c r="I153" s="32" t="s">
        <v>565</v>
      </c>
      <c r="J153" s="10">
        <v>76</v>
      </c>
      <c r="K153" s="10">
        <v>0</v>
      </c>
      <c r="L153" s="10">
        <v>75</v>
      </c>
      <c r="M153" s="10">
        <v>0</v>
      </c>
      <c r="N153" s="10">
        <v>0</v>
      </c>
      <c r="O153" s="10">
        <v>37.775</v>
      </c>
      <c r="P153" s="21">
        <v>81.4</v>
      </c>
      <c r="Q153" s="10">
        <f t="shared" ref="Q153:Q174" si="9">P153*0.5</f>
        <v>40.7</v>
      </c>
      <c r="R153" s="10">
        <f t="shared" si="8"/>
        <v>78.475</v>
      </c>
      <c r="S153" s="32" t="s">
        <v>301</v>
      </c>
      <c r="T153" s="32" t="s">
        <v>33</v>
      </c>
      <c r="U153" s="26"/>
    </row>
    <row r="154" ht="36" customHeight="1" spans="1:21">
      <c r="A154" s="10"/>
      <c r="B154" s="13"/>
      <c r="C154" s="10"/>
      <c r="D154" s="10"/>
      <c r="E154" s="10"/>
      <c r="F154" s="10">
        <v>2</v>
      </c>
      <c r="G154" s="32" t="s">
        <v>566</v>
      </c>
      <c r="H154" s="32" t="s">
        <v>30</v>
      </c>
      <c r="I154" s="32" t="s">
        <v>567</v>
      </c>
      <c r="J154" s="10">
        <v>74.4</v>
      </c>
      <c r="K154" s="10">
        <v>0</v>
      </c>
      <c r="L154" s="10">
        <v>74</v>
      </c>
      <c r="M154" s="10">
        <v>0</v>
      </c>
      <c r="N154" s="10">
        <v>0</v>
      </c>
      <c r="O154" s="10">
        <v>37.11</v>
      </c>
      <c r="P154" s="21">
        <v>81.2</v>
      </c>
      <c r="Q154" s="10">
        <f t="shared" si="9"/>
        <v>40.6</v>
      </c>
      <c r="R154" s="10">
        <f t="shared" si="8"/>
        <v>77.71</v>
      </c>
      <c r="S154" s="32" t="s">
        <v>556</v>
      </c>
      <c r="T154" s="32" t="s">
        <v>568</v>
      </c>
      <c r="U154" s="26"/>
    </row>
    <row r="155" ht="36" customHeight="1" spans="1:21">
      <c r="A155" s="10"/>
      <c r="B155" s="13"/>
      <c r="C155" s="10"/>
      <c r="D155" s="10"/>
      <c r="E155" s="10"/>
      <c r="F155" s="10">
        <v>3</v>
      </c>
      <c r="G155" s="32" t="s">
        <v>569</v>
      </c>
      <c r="H155" s="32" t="s">
        <v>35</v>
      </c>
      <c r="I155" s="32" t="s">
        <v>570</v>
      </c>
      <c r="J155" s="10">
        <v>68</v>
      </c>
      <c r="K155" s="10">
        <v>0</v>
      </c>
      <c r="L155" s="10">
        <v>73.5</v>
      </c>
      <c r="M155" s="10">
        <v>0</v>
      </c>
      <c r="N155" s="10">
        <v>0</v>
      </c>
      <c r="O155" s="10">
        <v>35.2375</v>
      </c>
      <c r="P155" s="21">
        <v>80.4</v>
      </c>
      <c r="Q155" s="10">
        <f t="shared" si="9"/>
        <v>40.2</v>
      </c>
      <c r="R155" s="10">
        <f t="shared" si="8"/>
        <v>75.4375</v>
      </c>
      <c r="S155" s="32" t="s">
        <v>571</v>
      </c>
      <c r="T155" s="32" t="s">
        <v>33</v>
      </c>
      <c r="U155" s="26"/>
    </row>
    <row r="156" ht="36" customHeight="1" spans="1:21">
      <c r="A156" s="10"/>
      <c r="B156" s="13"/>
      <c r="C156" s="32" t="s">
        <v>27</v>
      </c>
      <c r="D156" s="32" t="s">
        <v>572</v>
      </c>
      <c r="E156" s="10">
        <v>1</v>
      </c>
      <c r="F156" s="10">
        <v>1</v>
      </c>
      <c r="G156" s="32" t="s">
        <v>573</v>
      </c>
      <c r="H156" s="32" t="s">
        <v>30</v>
      </c>
      <c r="I156" s="32" t="s">
        <v>574</v>
      </c>
      <c r="J156" s="10">
        <v>65.6</v>
      </c>
      <c r="K156" s="10">
        <v>0</v>
      </c>
      <c r="L156" s="10">
        <v>81.5</v>
      </c>
      <c r="M156" s="10">
        <v>0</v>
      </c>
      <c r="N156" s="10">
        <v>0</v>
      </c>
      <c r="O156" s="10">
        <v>36.3775</v>
      </c>
      <c r="P156" s="21">
        <v>85</v>
      </c>
      <c r="Q156" s="10">
        <f t="shared" si="9"/>
        <v>42.5</v>
      </c>
      <c r="R156" s="10">
        <f t="shared" si="8"/>
        <v>78.8775</v>
      </c>
      <c r="S156" s="32" t="s">
        <v>427</v>
      </c>
      <c r="T156" s="32" t="s">
        <v>33</v>
      </c>
      <c r="U156" s="26"/>
    </row>
    <row r="157" ht="36" customHeight="1" spans="1:21">
      <c r="A157" s="10"/>
      <c r="B157" s="13"/>
      <c r="C157" s="10"/>
      <c r="D157" s="10"/>
      <c r="E157" s="10"/>
      <c r="F157" s="10">
        <v>2</v>
      </c>
      <c r="G157" s="32" t="s">
        <v>575</v>
      </c>
      <c r="H157" s="32" t="s">
        <v>30</v>
      </c>
      <c r="I157" s="32" t="s">
        <v>576</v>
      </c>
      <c r="J157" s="10">
        <v>68</v>
      </c>
      <c r="K157" s="10">
        <v>0</v>
      </c>
      <c r="L157" s="10">
        <v>71</v>
      </c>
      <c r="M157" s="10">
        <v>0</v>
      </c>
      <c r="N157" s="10">
        <v>0</v>
      </c>
      <c r="O157" s="10">
        <v>34.675</v>
      </c>
      <c r="P157" s="21">
        <v>84.6</v>
      </c>
      <c r="Q157" s="10">
        <f t="shared" si="9"/>
        <v>42.3</v>
      </c>
      <c r="R157" s="10">
        <f t="shared" si="8"/>
        <v>76.975</v>
      </c>
      <c r="S157" s="32" t="s">
        <v>54</v>
      </c>
      <c r="T157" s="32" t="s">
        <v>577</v>
      </c>
      <c r="U157" s="26"/>
    </row>
    <row r="158" ht="36" customHeight="1" spans="1:21">
      <c r="A158" s="10"/>
      <c r="B158" s="14"/>
      <c r="C158" s="10"/>
      <c r="D158" s="10"/>
      <c r="E158" s="10"/>
      <c r="F158" s="10">
        <v>3</v>
      </c>
      <c r="G158" s="32" t="s">
        <v>578</v>
      </c>
      <c r="H158" s="32" t="s">
        <v>30</v>
      </c>
      <c r="I158" s="32" t="s">
        <v>579</v>
      </c>
      <c r="J158" s="10">
        <v>68</v>
      </c>
      <c r="K158" s="10">
        <v>0</v>
      </c>
      <c r="L158" s="10">
        <v>74</v>
      </c>
      <c r="M158" s="10">
        <v>0</v>
      </c>
      <c r="N158" s="10">
        <v>0</v>
      </c>
      <c r="O158" s="10">
        <v>35.35</v>
      </c>
      <c r="P158" s="21">
        <v>82</v>
      </c>
      <c r="Q158" s="10">
        <f t="shared" si="9"/>
        <v>41</v>
      </c>
      <c r="R158" s="10">
        <f t="shared" si="8"/>
        <v>76.35</v>
      </c>
      <c r="S158" s="32" t="s">
        <v>147</v>
      </c>
      <c r="T158" s="32" t="s">
        <v>33</v>
      </c>
      <c r="U158" s="26"/>
    </row>
    <row r="159" ht="36" customHeight="1" spans="1:21">
      <c r="A159" s="32" t="s">
        <v>25</v>
      </c>
      <c r="B159" s="34" t="s">
        <v>580</v>
      </c>
      <c r="C159" s="34" t="s">
        <v>27</v>
      </c>
      <c r="D159" s="34" t="s">
        <v>581</v>
      </c>
      <c r="E159" s="12">
        <v>1</v>
      </c>
      <c r="F159" s="10">
        <v>1</v>
      </c>
      <c r="G159" s="32" t="s">
        <v>582</v>
      </c>
      <c r="H159" s="32" t="s">
        <v>30</v>
      </c>
      <c r="I159" s="32" t="s">
        <v>583</v>
      </c>
      <c r="J159" s="10">
        <v>67.2</v>
      </c>
      <c r="K159" s="10">
        <v>0</v>
      </c>
      <c r="L159" s="10">
        <v>80.5</v>
      </c>
      <c r="M159" s="10">
        <v>0</v>
      </c>
      <c r="N159" s="10">
        <v>0</v>
      </c>
      <c r="O159" s="10">
        <v>36.5925</v>
      </c>
      <c r="P159" s="21">
        <v>82</v>
      </c>
      <c r="Q159" s="10">
        <f t="shared" si="9"/>
        <v>41</v>
      </c>
      <c r="R159" s="10">
        <f t="shared" si="8"/>
        <v>77.5925</v>
      </c>
      <c r="S159" s="32" t="s">
        <v>584</v>
      </c>
      <c r="T159" s="32" t="s">
        <v>585</v>
      </c>
      <c r="U159" s="26"/>
    </row>
    <row r="160" ht="36" customHeight="1" spans="1:21">
      <c r="A160" s="10"/>
      <c r="B160" s="13"/>
      <c r="C160" s="13"/>
      <c r="D160" s="13"/>
      <c r="E160" s="13"/>
      <c r="F160" s="10">
        <v>2</v>
      </c>
      <c r="G160" s="32" t="s">
        <v>586</v>
      </c>
      <c r="H160" s="32" t="s">
        <v>35</v>
      </c>
      <c r="I160" s="32" t="s">
        <v>587</v>
      </c>
      <c r="J160" s="10">
        <v>70.4</v>
      </c>
      <c r="K160" s="10">
        <v>0</v>
      </c>
      <c r="L160" s="10">
        <v>66.5</v>
      </c>
      <c r="M160" s="10">
        <v>0</v>
      </c>
      <c r="N160" s="10">
        <v>0</v>
      </c>
      <c r="O160" s="10">
        <v>34.3225</v>
      </c>
      <c r="P160" s="21">
        <v>79.6</v>
      </c>
      <c r="Q160" s="10">
        <f t="shared" si="9"/>
        <v>39.8</v>
      </c>
      <c r="R160" s="10">
        <f t="shared" si="8"/>
        <v>74.1225</v>
      </c>
      <c r="S160" s="32" t="s">
        <v>253</v>
      </c>
      <c r="T160" s="32" t="s">
        <v>33</v>
      </c>
      <c r="U160" s="26"/>
    </row>
    <row r="161" ht="36" customHeight="1" spans="1:21">
      <c r="A161" s="10"/>
      <c r="B161" s="13"/>
      <c r="C161" s="14"/>
      <c r="D161" s="14"/>
      <c r="E161" s="14"/>
      <c r="F161" s="10">
        <v>3</v>
      </c>
      <c r="G161" s="32" t="s">
        <v>588</v>
      </c>
      <c r="H161" s="32" t="s">
        <v>35</v>
      </c>
      <c r="I161" s="32" t="s">
        <v>589</v>
      </c>
      <c r="J161" s="10">
        <v>61.6</v>
      </c>
      <c r="K161" s="10">
        <v>0</v>
      </c>
      <c r="L161" s="10">
        <v>75</v>
      </c>
      <c r="M161" s="10">
        <v>0</v>
      </c>
      <c r="N161" s="10">
        <v>0</v>
      </c>
      <c r="O161" s="10">
        <v>33.815</v>
      </c>
      <c r="P161" s="21">
        <v>80</v>
      </c>
      <c r="Q161" s="10">
        <f t="shared" si="9"/>
        <v>40</v>
      </c>
      <c r="R161" s="10">
        <f t="shared" si="8"/>
        <v>73.815</v>
      </c>
      <c r="S161" s="32" t="s">
        <v>590</v>
      </c>
      <c r="T161" s="32" t="s">
        <v>33</v>
      </c>
      <c r="U161" s="26"/>
    </row>
    <row r="162" ht="36" customHeight="1" spans="1:21">
      <c r="A162" s="10"/>
      <c r="B162" s="13"/>
      <c r="C162" s="32" t="s">
        <v>27</v>
      </c>
      <c r="D162" s="32" t="s">
        <v>591</v>
      </c>
      <c r="E162" s="10">
        <v>1</v>
      </c>
      <c r="F162" s="10">
        <v>1</v>
      </c>
      <c r="G162" s="32" t="s">
        <v>592</v>
      </c>
      <c r="H162" s="32" t="s">
        <v>30</v>
      </c>
      <c r="I162" s="32" t="s">
        <v>593</v>
      </c>
      <c r="J162" s="10">
        <v>67.2</v>
      </c>
      <c r="K162" s="10">
        <v>0</v>
      </c>
      <c r="L162" s="10">
        <v>75</v>
      </c>
      <c r="M162" s="10">
        <v>0</v>
      </c>
      <c r="N162" s="10">
        <v>0</v>
      </c>
      <c r="O162" s="10">
        <v>35.355</v>
      </c>
      <c r="P162" s="21">
        <v>83.4</v>
      </c>
      <c r="Q162" s="10">
        <f t="shared" si="9"/>
        <v>41.7</v>
      </c>
      <c r="R162" s="10">
        <f t="shared" si="8"/>
        <v>77.055</v>
      </c>
      <c r="S162" s="32" t="s">
        <v>594</v>
      </c>
      <c r="T162" s="32" t="s">
        <v>33</v>
      </c>
      <c r="U162" s="26"/>
    </row>
    <row r="163" ht="36" customHeight="1" spans="1:21">
      <c r="A163" s="10"/>
      <c r="B163" s="13"/>
      <c r="C163" s="10"/>
      <c r="D163" s="10"/>
      <c r="E163" s="10"/>
      <c r="F163" s="10">
        <v>2</v>
      </c>
      <c r="G163" s="36" t="s">
        <v>595</v>
      </c>
      <c r="H163" s="36" t="s">
        <v>30</v>
      </c>
      <c r="I163" s="36" t="s">
        <v>596</v>
      </c>
      <c r="J163" s="15">
        <v>52.8</v>
      </c>
      <c r="K163" s="28">
        <v>0</v>
      </c>
      <c r="L163" s="15">
        <v>76.5</v>
      </c>
      <c r="M163" s="15">
        <v>0</v>
      </c>
      <c r="N163" s="28">
        <v>0</v>
      </c>
      <c r="O163" s="15">
        <v>31.7325</v>
      </c>
      <c r="P163" s="23">
        <v>79</v>
      </c>
      <c r="Q163" s="10">
        <f t="shared" si="9"/>
        <v>39.5</v>
      </c>
      <c r="R163" s="10">
        <f t="shared" si="8"/>
        <v>71.2325</v>
      </c>
      <c r="S163" s="36" t="s">
        <v>597</v>
      </c>
      <c r="T163" s="36" t="s">
        <v>598</v>
      </c>
      <c r="U163" s="26"/>
    </row>
    <row r="164" ht="36" customHeight="1" spans="1:21">
      <c r="A164" s="10"/>
      <c r="B164" s="14"/>
      <c r="C164" s="10"/>
      <c r="D164" s="10"/>
      <c r="E164" s="10"/>
      <c r="F164" s="10">
        <v>3</v>
      </c>
      <c r="G164" s="32" t="s">
        <v>599</v>
      </c>
      <c r="H164" s="32" t="s">
        <v>35</v>
      </c>
      <c r="I164" s="32" t="s">
        <v>600</v>
      </c>
      <c r="J164" s="10">
        <v>62.4</v>
      </c>
      <c r="K164" s="10">
        <v>0</v>
      </c>
      <c r="L164" s="10">
        <v>68.5</v>
      </c>
      <c r="M164" s="10">
        <v>0</v>
      </c>
      <c r="N164" s="10">
        <v>0</v>
      </c>
      <c r="O164" s="10">
        <v>32.5725</v>
      </c>
      <c r="P164" s="21">
        <v>77.2</v>
      </c>
      <c r="Q164" s="10">
        <f t="shared" si="9"/>
        <v>38.6</v>
      </c>
      <c r="R164" s="10">
        <f t="shared" si="8"/>
        <v>71.1725</v>
      </c>
      <c r="S164" s="32" t="s">
        <v>594</v>
      </c>
      <c r="T164" s="32" t="s">
        <v>33</v>
      </c>
      <c r="U164" s="26"/>
    </row>
    <row r="165" ht="36" customHeight="1" spans="1:21">
      <c r="A165" s="10"/>
      <c r="B165" s="32" t="s">
        <v>601</v>
      </c>
      <c r="C165" s="32" t="s">
        <v>27</v>
      </c>
      <c r="D165" s="32" t="s">
        <v>602</v>
      </c>
      <c r="E165" s="10">
        <v>4</v>
      </c>
      <c r="F165" s="10">
        <v>1</v>
      </c>
      <c r="G165" s="32" t="s">
        <v>603</v>
      </c>
      <c r="H165" s="32" t="s">
        <v>35</v>
      </c>
      <c r="I165" s="32" t="s">
        <v>604</v>
      </c>
      <c r="J165" s="10">
        <v>66.4</v>
      </c>
      <c r="K165" s="10">
        <v>0</v>
      </c>
      <c r="L165" s="10">
        <v>75.5</v>
      </c>
      <c r="M165" s="10">
        <v>0</v>
      </c>
      <c r="N165" s="10">
        <v>0</v>
      </c>
      <c r="O165" s="10">
        <v>35.2475</v>
      </c>
      <c r="P165" s="21">
        <v>83.9</v>
      </c>
      <c r="Q165" s="10">
        <f t="shared" si="9"/>
        <v>41.95</v>
      </c>
      <c r="R165" s="10">
        <f t="shared" si="8"/>
        <v>77.1975</v>
      </c>
      <c r="S165" s="32" t="s">
        <v>182</v>
      </c>
      <c r="T165" s="32" t="s">
        <v>33</v>
      </c>
      <c r="U165" s="26"/>
    </row>
    <row r="166" ht="36" customHeight="1" spans="1:21">
      <c r="A166" s="10"/>
      <c r="B166" s="10"/>
      <c r="C166" s="10"/>
      <c r="D166" s="10"/>
      <c r="E166" s="10"/>
      <c r="F166" s="10">
        <v>2</v>
      </c>
      <c r="G166" s="32" t="s">
        <v>605</v>
      </c>
      <c r="H166" s="32" t="s">
        <v>30</v>
      </c>
      <c r="I166" s="32" t="s">
        <v>606</v>
      </c>
      <c r="J166" s="10">
        <v>70.4</v>
      </c>
      <c r="K166" s="10">
        <v>0</v>
      </c>
      <c r="L166" s="10">
        <v>67.5</v>
      </c>
      <c r="M166" s="10">
        <v>0</v>
      </c>
      <c r="N166" s="10">
        <v>0</v>
      </c>
      <c r="O166" s="10">
        <v>34.5475</v>
      </c>
      <c r="P166" s="21">
        <v>83.3</v>
      </c>
      <c r="Q166" s="10">
        <f t="shared" si="9"/>
        <v>41.65</v>
      </c>
      <c r="R166" s="10">
        <f t="shared" si="8"/>
        <v>76.1975</v>
      </c>
      <c r="S166" s="32" t="s">
        <v>556</v>
      </c>
      <c r="T166" s="32" t="s">
        <v>33</v>
      </c>
      <c r="U166" s="26"/>
    </row>
    <row r="167" ht="36" customHeight="1" spans="1:21">
      <c r="A167" s="10"/>
      <c r="B167" s="10"/>
      <c r="C167" s="10"/>
      <c r="D167" s="10"/>
      <c r="E167" s="10"/>
      <c r="F167" s="10">
        <v>3</v>
      </c>
      <c r="G167" s="32" t="s">
        <v>607</v>
      </c>
      <c r="H167" s="32" t="s">
        <v>30</v>
      </c>
      <c r="I167" s="32" t="s">
        <v>608</v>
      </c>
      <c r="J167" s="10">
        <v>63.2</v>
      </c>
      <c r="K167" s="10">
        <v>0</v>
      </c>
      <c r="L167" s="10">
        <v>74.5</v>
      </c>
      <c r="M167" s="10">
        <v>0</v>
      </c>
      <c r="N167" s="10">
        <v>0</v>
      </c>
      <c r="O167" s="10">
        <v>34.1425</v>
      </c>
      <c r="P167" s="21">
        <v>83.6</v>
      </c>
      <c r="Q167" s="10">
        <f t="shared" si="9"/>
        <v>41.8</v>
      </c>
      <c r="R167" s="10">
        <f t="shared" si="8"/>
        <v>75.9425</v>
      </c>
      <c r="S167" s="32" t="s">
        <v>609</v>
      </c>
      <c r="T167" s="32" t="s">
        <v>33</v>
      </c>
      <c r="U167" s="26"/>
    </row>
    <row r="168" ht="36" customHeight="1" spans="1:21">
      <c r="A168" s="10"/>
      <c r="B168" s="10"/>
      <c r="C168" s="10"/>
      <c r="D168" s="10"/>
      <c r="E168" s="10"/>
      <c r="F168" s="10">
        <v>4</v>
      </c>
      <c r="G168" s="32" t="s">
        <v>610</v>
      </c>
      <c r="H168" s="32" t="s">
        <v>35</v>
      </c>
      <c r="I168" s="32" t="s">
        <v>611</v>
      </c>
      <c r="J168" s="10">
        <v>64.8</v>
      </c>
      <c r="K168" s="10">
        <v>0</v>
      </c>
      <c r="L168" s="10">
        <v>69</v>
      </c>
      <c r="M168" s="10">
        <v>0</v>
      </c>
      <c r="N168" s="10">
        <v>0</v>
      </c>
      <c r="O168" s="10">
        <v>33.345</v>
      </c>
      <c r="P168" s="21">
        <v>84.9</v>
      </c>
      <c r="Q168" s="10">
        <f t="shared" si="9"/>
        <v>42.45</v>
      </c>
      <c r="R168" s="10">
        <f t="shared" si="8"/>
        <v>75.795</v>
      </c>
      <c r="S168" s="32" t="s">
        <v>612</v>
      </c>
      <c r="T168" s="32" t="s">
        <v>33</v>
      </c>
      <c r="U168" s="26"/>
    </row>
    <row r="169" ht="36" customHeight="1" spans="1:21">
      <c r="A169" s="10"/>
      <c r="B169" s="10"/>
      <c r="C169" s="10"/>
      <c r="D169" s="10"/>
      <c r="E169" s="10"/>
      <c r="F169" s="10">
        <v>5</v>
      </c>
      <c r="G169" s="32" t="s">
        <v>613</v>
      </c>
      <c r="H169" s="32" t="s">
        <v>30</v>
      </c>
      <c r="I169" s="32" t="s">
        <v>614</v>
      </c>
      <c r="J169" s="10">
        <v>68</v>
      </c>
      <c r="K169" s="10">
        <v>0</v>
      </c>
      <c r="L169" s="10">
        <v>68</v>
      </c>
      <c r="M169" s="10">
        <v>0</v>
      </c>
      <c r="N169" s="10">
        <v>0</v>
      </c>
      <c r="O169" s="10">
        <v>34</v>
      </c>
      <c r="P169" s="21">
        <v>83.4</v>
      </c>
      <c r="Q169" s="10">
        <f t="shared" si="9"/>
        <v>41.7</v>
      </c>
      <c r="R169" s="10">
        <f t="shared" si="8"/>
        <v>75.7</v>
      </c>
      <c r="S169" s="32" t="s">
        <v>125</v>
      </c>
      <c r="T169" s="32" t="s">
        <v>33</v>
      </c>
      <c r="U169" s="26"/>
    </row>
    <row r="170" ht="36" customHeight="1" spans="1:21">
      <c r="A170" s="10"/>
      <c r="B170" s="10"/>
      <c r="C170" s="10"/>
      <c r="D170" s="10"/>
      <c r="E170" s="10"/>
      <c r="F170" s="10">
        <v>6</v>
      </c>
      <c r="G170" s="32" t="s">
        <v>615</v>
      </c>
      <c r="H170" s="32" t="s">
        <v>30</v>
      </c>
      <c r="I170" s="32" t="s">
        <v>616</v>
      </c>
      <c r="J170" s="10">
        <v>63.2</v>
      </c>
      <c r="K170" s="10">
        <v>0</v>
      </c>
      <c r="L170" s="10">
        <v>73.5</v>
      </c>
      <c r="M170" s="10">
        <v>0</v>
      </c>
      <c r="N170" s="10">
        <v>0</v>
      </c>
      <c r="O170" s="10">
        <v>33.9175</v>
      </c>
      <c r="P170" s="21">
        <v>83.4</v>
      </c>
      <c r="Q170" s="10">
        <f t="shared" si="9"/>
        <v>41.7</v>
      </c>
      <c r="R170" s="10">
        <f t="shared" si="8"/>
        <v>75.6175</v>
      </c>
      <c r="S170" s="32" t="s">
        <v>125</v>
      </c>
      <c r="T170" s="32" t="s">
        <v>33</v>
      </c>
      <c r="U170" s="26"/>
    </row>
    <row r="171" ht="36" customHeight="1" spans="1:21">
      <c r="A171" s="32" t="s">
        <v>25</v>
      </c>
      <c r="B171" s="32" t="s">
        <v>601</v>
      </c>
      <c r="C171" s="32" t="s">
        <v>27</v>
      </c>
      <c r="D171" s="32" t="s">
        <v>602</v>
      </c>
      <c r="E171" s="10">
        <v>4</v>
      </c>
      <c r="F171" s="10">
        <v>7</v>
      </c>
      <c r="G171" s="32" t="s">
        <v>617</v>
      </c>
      <c r="H171" s="32" t="s">
        <v>35</v>
      </c>
      <c r="I171" s="32" t="s">
        <v>618</v>
      </c>
      <c r="J171" s="10">
        <v>57.6</v>
      </c>
      <c r="K171" s="10">
        <v>0</v>
      </c>
      <c r="L171" s="10">
        <v>73</v>
      </c>
      <c r="M171" s="10">
        <v>0</v>
      </c>
      <c r="N171" s="10">
        <v>0</v>
      </c>
      <c r="O171" s="10">
        <v>32.265</v>
      </c>
      <c r="P171" s="21">
        <v>86.7</v>
      </c>
      <c r="Q171" s="10">
        <f t="shared" si="9"/>
        <v>43.35</v>
      </c>
      <c r="R171" s="10">
        <f t="shared" si="8"/>
        <v>75.615</v>
      </c>
      <c r="S171" s="32" t="s">
        <v>320</v>
      </c>
      <c r="T171" s="32" t="s">
        <v>33</v>
      </c>
      <c r="U171" s="26"/>
    </row>
    <row r="172" ht="36" customHeight="1" spans="1:21">
      <c r="A172" s="10"/>
      <c r="B172" s="10"/>
      <c r="C172" s="10"/>
      <c r="D172" s="10"/>
      <c r="E172" s="10"/>
      <c r="F172" s="10">
        <v>8</v>
      </c>
      <c r="G172" s="32" t="s">
        <v>619</v>
      </c>
      <c r="H172" s="32" t="s">
        <v>30</v>
      </c>
      <c r="I172" s="32" t="s">
        <v>620</v>
      </c>
      <c r="J172" s="10">
        <v>59.2</v>
      </c>
      <c r="K172" s="10">
        <v>0</v>
      </c>
      <c r="L172" s="10">
        <v>72</v>
      </c>
      <c r="M172" s="10">
        <v>0</v>
      </c>
      <c r="N172" s="10">
        <v>0</v>
      </c>
      <c r="O172" s="10">
        <v>32.48</v>
      </c>
      <c r="P172" s="21">
        <v>83.7</v>
      </c>
      <c r="Q172" s="10">
        <f t="shared" si="9"/>
        <v>41.85</v>
      </c>
      <c r="R172" s="10">
        <f t="shared" si="8"/>
        <v>74.33</v>
      </c>
      <c r="S172" s="32" t="s">
        <v>295</v>
      </c>
      <c r="T172" s="32" t="s">
        <v>33</v>
      </c>
      <c r="U172" s="26"/>
    </row>
    <row r="173" ht="36" customHeight="1" spans="1:21">
      <c r="A173" s="10"/>
      <c r="B173" s="10"/>
      <c r="C173" s="10"/>
      <c r="D173" s="10"/>
      <c r="E173" s="10"/>
      <c r="F173" s="10">
        <v>9</v>
      </c>
      <c r="G173" s="32" t="s">
        <v>621</v>
      </c>
      <c r="H173" s="32" t="s">
        <v>30</v>
      </c>
      <c r="I173" s="32" t="s">
        <v>622</v>
      </c>
      <c r="J173" s="10">
        <v>68.8</v>
      </c>
      <c r="K173" s="10">
        <v>0</v>
      </c>
      <c r="L173" s="10">
        <v>63.5</v>
      </c>
      <c r="M173" s="10">
        <v>0</v>
      </c>
      <c r="N173" s="10">
        <v>0</v>
      </c>
      <c r="O173" s="10">
        <v>33.2075</v>
      </c>
      <c r="P173" s="21">
        <v>80.5</v>
      </c>
      <c r="Q173" s="10">
        <f t="shared" si="9"/>
        <v>40.25</v>
      </c>
      <c r="R173" s="10">
        <f t="shared" si="8"/>
        <v>73.4575</v>
      </c>
      <c r="S173" s="32" t="s">
        <v>623</v>
      </c>
      <c r="T173" s="32" t="s">
        <v>33</v>
      </c>
      <c r="U173" s="26"/>
    </row>
    <row r="174" ht="36" customHeight="1" spans="1:21">
      <c r="A174" s="10"/>
      <c r="B174" s="10"/>
      <c r="C174" s="10"/>
      <c r="D174" s="10"/>
      <c r="E174" s="10"/>
      <c r="F174" s="10">
        <v>10</v>
      </c>
      <c r="G174" s="32" t="s">
        <v>624</v>
      </c>
      <c r="H174" s="32" t="s">
        <v>30</v>
      </c>
      <c r="I174" s="32" t="s">
        <v>625</v>
      </c>
      <c r="J174" s="10">
        <v>57.6</v>
      </c>
      <c r="K174" s="10">
        <v>0</v>
      </c>
      <c r="L174" s="10">
        <v>73.5</v>
      </c>
      <c r="M174" s="10">
        <v>0</v>
      </c>
      <c r="N174" s="10">
        <v>0</v>
      </c>
      <c r="O174" s="10">
        <v>32.3775</v>
      </c>
      <c r="P174" s="21">
        <v>79.7</v>
      </c>
      <c r="Q174" s="10">
        <f t="shared" si="9"/>
        <v>39.85</v>
      </c>
      <c r="R174" s="10">
        <f t="shared" si="8"/>
        <v>72.2275</v>
      </c>
      <c r="S174" s="32" t="s">
        <v>571</v>
      </c>
      <c r="T174" s="32" t="s">
        <v>33</v>
      </c>
      <c r="U174" s="26"/>
    </row>
    <row r="175" ht="36" customHeight="1" spans="1:21">
      <c r="A175" s="10"/>
      <c r="B175" s="10"/>
      <c r="C175" s="10"/>
      <c r="D175" s="10"/>
      <c r="E175" s="10"/>
      <c r="F175" s="10">
        <v>11</v>
      </c>
      <c r="G175" s="32" t="s">
        <v>626</v>
      </c>
      <c r="H175" s="32" t="s">
        <v>35</v>
      </c>
      <c r="I175" s="32" t="s">
        <v>627</v>
      </c>
      <c r="J175" s="10">
        <v>70.4</v>
      </c>
      <c r="K175" s="10">
        <v>0</v>
      </c>
      <c r="L175" s="10">
        <v>64</v>
      </c>
      <c r="M175" s="10">
        <v>0</v>
      </c>
      <c r="N175" s="10">
        <v>0</v>
      </c>
      <c r="O175" s="10">
        <v>33.76</v>
      </c>
      <c r="P175" s="21"/>
      <c r="Q175" s="10"/>
      <c r="R175" s="10">
        <f t="shared" si="8"/>
        <v>33.76</v>
      </c>
      <c r="S175" s="32" t="s">
        <v>628</v>
      </c>
      <c r="T175" s="32" t="s">
        <v>33</v>
      </c>
      <c r="U175" s="26" t="s">
        <v>69</v>
      </c>
    </row>
    <row r="176" ht="36" customHeight="1" spans="1:21">
      <c r="A176" s="10"/>
      <c r="B176" s="10"/>
      <c r="C176" s="10"/>
      <c r="D176" s="10"/>
      <c r="E176" s="10"/>
      <c r="F176" s="10">
        <v>12</v>
      </c>
      <c r="G176" s="32" t="s">
        <v>629</v>
      </c>
      <c r="H176" s="32" t="s">
        <v>30</v>
      </c>
      <c r="I176" s="32" t="s">
        <v>630</v>
      </c>
      <c r="J176" s="10">
        <v>62.4</v>
      </c>
      <c r="K176" s="10">
        <v>0</v>
      </c>
      <c r="L176" s="10">
        <v>72</v>
      </c>
      <c r="M176" s="10">
        <v>0</v>
      </c>
      <c r="N176" s="10">
        <v>0</v>
      </c>
      <c r="O176" s="10">
        <v>33.36</v>
      </c>
      <c r="P176" s="21"/>
      <c r="Q176" s="10"/>
      <c r="R176" s="10">
        <f t="shared" si="8"/>
        <v>33.36</v>
      </c>
      <c r="S176" s="32" t="s">
        <v>631</v>
      </c>
      <c r="T176" s="32" t="s">
        <v>33</v>
      </c>
      <c r="U176" s="26" t="s">
        <v>69</v>
      </c>
    </row>
    <row r="177" ht="36" customHeight="1" spans="1:21">
      <c r="A177" s="10"/>
      <c r="B177" s="32" t="s">
        <v>632</v>
      </c>
      <c r="C177" s="32" t="s">
        <v>27</v>
      </c>
      <c r="D177" s="32" t="s">
        <v>633</v>
      </c>
      <c r="E177" s="10">
        <v>2</v>
      </c>
      <c r="F177" s="10">
        <v>1</v>
      </c>
      <c r="G177" s="32" t="s">
        <v>634</v>
      </c>
      <c r="H177" s="32" t="s">
        <v>35</v>
      </c>
      <c r="I177" s="32" t="s">
        <v>635</v>
      </c>
      <c r="J177" s="10">
        <v>70.4</v>
      </c>
      <c r="K177" s="10">
        <v>0</v>
      </c>
      <c r="L177" s="10">
        <v>76.5</v>
      </c>
      <c r="M177" s="10">
        <v>0</v>
      </c>
      <c r="N177" s="10">
        <v>0</v>
      </c>
      <c r="O177" s="10">
        <v>36.5725</v>
      </c>
      <c r="P177" s="21">
        <v>84.9</v>
      </c>
      <c r="Q177" s="10">
        <f t="shared" ref="Q177:Q190" si="10">P177*0.5</f>
        <v>42.45</v>
      </c>
      <c r="R177" s="10">
        <f t="shared" si="8"/>
        <v>79.0225</v>
      </c>
      <c r="S177" s="32" t="s">
        <v>636</v>
      </c>
      <c r="T177" s="32" t="s">
        <v>33</v>
      </c>
      <c r="U177" s="26"/>
    </row>
    <row r="178" ht="36" customHeight="1" spans="1:21">
      <c r="A178" s="10"/>
      <c r="B178" s="10"/>
      <c r="C178" s="10"/>
      <c r="D178" s="10"/>
      <c r="E178" s="10"/>
      <c r="F178" s="10">
        <v>2</v>
      </c>
      <c r="G178" s="32" t="s">
        <v>637</v>
      </c>
      <c r="H178" s="32" t="s">
        <v>35</v>
      </c>
      <c r="I178" s="32" t="s">
        <v>638</v>
      </c>
      <c r="J178" s="10">
        <v>68.8</v>
      </c>
      <c r="K178" s="10">
        <v>0</v>
      </c>
      <c r="L178" s="10">
        <v>76.5</v>
      </c>
      <c r="M178" s="10">
        <v>0</v>
      </c>
      <c r="N178" s="10">
        <v>0</v>
      </c>
      <c r="O178" s="10">
        <v>36.1325</v>
      </c>
      <c r="P178" s="21">
        <v>84.5</v>
      </c>
      <c r="Q178" s="10">
        <f t="shared" si="10"/>
        <v>42.25</v>
      </c>
      <c r="R178" s="10">
        <f t="shared" si="8"/>
        <v>78.3825</v>
      </c>
      <c r="S178" s="32" t="s">
        <v>274</v>
      </c>
      <c r="T178" s="32" t="s">
        <v>639</v>
      </c>
      <c r="U178" s="26"/>
    </row>
    <row r="179" ht="36" customHeight="1" spans="1:21">
      <c r="A179" s="10"/>
      <c r="B179" s="10"/>
      <c r="C179" s="10"/>
      <c r="D179" s="10"/>
      <c r="E179" s="10"/>
      <c r="F179" s="10">
        <v>3</v>
      </c>
      <c r="G179" s="32" t="s">
        <v>640</v>
      </c>
      <c r="H179" s="32" t="s">
        <v>35</v>
      </c>
      <c r="I179" s="32" t="s">
        <v>641</v>
      </c>
      <c r="J179" s="10">
        <v>74.4</v>
      </c>
      <c r="K179" s="10">
        <v>0</v>
      </c>
      <c r="L179" s="10">
        <v>64.5</v>
      </c>
      <c r="M179" s="10">
        <v>0</v>
      </c>
      <c r="N179" s="10">
        <v>0</v>
      </c>
      <c r="O179" s="10">
        <v>34.9725</v>
      </c>
      <c r="P179" s="21">
        <v>84.8</v>
      </c>
      <c r="Q179" s="10">
        <f t="shared" si="10"/>
        <v>42.4</v>
      </c>
      <c r="R179" s="10">
        <f t="shared" si="8"/>
        <v>77.3725</v>
      </c>
      <c r="S179" s="32" t="s">
        <v>125</v>
      </c>
      <c r="T179" s="32" t="s">
        <v>642</v>
      </c>
      <c r="U179" s="26"/>
    </row>
    <row r="180" ht="36" customHeight="1" spans="1:21">
      <c r="A180" s="10"/>
      <c r="B180" s="10"/>
      <c r="C180" s="10"/>
      <c r="D180" s="10"/>
      <c r="E180" s="10"/>
      <c r="F180" s="10">
        <v>4</v>
      </c>
      <c r="G180" s="32" t="s">
        <v>643</v>
      </c>
      <c r="H180" s="32" t="s">
        <v>30</v>
      </c>
      <c r="I180" s="32" t="s">
        <v>644</v>
      </c>
      <c r="J180" s="10">
        <v>72</v>
      </c>
      <c r="K180" s="10">
        <v>0</v>
      </c>
      <c r="L180" s="10">
        <v>68</v>
      </c>
      <c r="M180" s="10">
        <v>0</v>
      </c>
      <c r="N180" s="10">
        <v>0</v>
      </c>
      <c r="O180" s="10">
        <v>35.1</v>
      </c>
      <c r="P180" s="21">
        <v>81</v>
      </c>
      <c r="Q180" s="10">
        <f t="shared" si="10"/>
        <v>40.5</v>
      </c>
      <c r="R180" s="10">
        <f t="shared" si="8"/>
        <v>75.6</v>
      </c>
      <c r="S180" s="10" t="s">
        <v>645</v>
      </c>
      <c r="T180" s="32" t="s">
        <v>646</v>
      </c>
      <c r="U180" s="26"/>
    </row>
    <row r="181" ht="36" customHeight="1" spans="1:21">
      <c r="A181" s="10"/>
      <c r="B181" s="10"/>
      <c r="C181" s="10"/>
      <c r="D181" s="10"/>
      <c r="E181" s="10"/>
      <c r="F181" s="10">
        <v>5</v>
      </c>
      <c r="G181" s="32" t="s">
        <v>647</v>
      </c>
      <c r="H181" s="32" t="s">
        <v>35</v>
      </c>
      <c r="I181" s="32" t="s">
        <v>648</v>
      </c>
      <c r="J181" s="10">
        <v>72</v>
      </c>
      <c r="K181" s="10">
        <v>0</v>
      </c>
      <c r="L181" s="10">
        <v>70.5</v>
      </c>
      <c r="M181" s="10">
        <v>0</v>
      </c>
      <c r="N181" s="10">
        <v>0</v>
      </c>
      <c r="O181" s="10">
        <v>35.6625</v>
      </c>
      <c r="P181" s="21">
        <v>77.1</v>
      </c>
      <c r="Q181" s="10">
        <f t="shared" si="10"/>
        <v>38.55</v>
      </c>
      <c r="R181" s="10">
        <f t="shared" si="8"/>
        <v>74.2125</v>
      </c>
      <c r="S181" s="32" t="s">
        <v>594</v>
      </c>
      <c r="T181" s="32" t="s">
        <v>33</v>
      </c>
      <c r="U181" s="26"/>
    </row>
    <row r="182" ht="36" customHeight="1" spans="1:21">
      <c r="A182" s="10"/>
      <c r="B182" s="10"/>
      <c r="C182" s="10"/>
      <c r="D182" s="10"/>
      <c r="E182" s="10"/>
      <c r="F182" s="10">
        <v>6</v>
      </c>
      <c r="G182" s="32" t="s">
        <v>649</v>
      </c>
      <c r="H182" s="32" t="s">
        <v>30</v>
      </c>
      <c r="I182" s="32" t="s">
        <v>650</v>
      </c>
      <c r="J182" s="10">
        <v>60</v>
      </c>
      <c r="K182" s="10">
        <v>0</v>
      </c>
      <c r="L182" s="10">
        <v>75.5</v>
      </c>
      <c r="M182" s="10">
        <v>0</v>
      </c>
      <c r="N182" s="10">
        <v>0</v>
      </c>
      <c r="O182" s="10">
        <v>33.4875</v>
      </c>
      <c r="P182" s="21">
        <v>80.9</v>
      </c>
      <c r="Q182" s="10">
        <f t="shared" si="10"/>
        <v>40.45</v>
      </c>
      <c r="R182" s="10">
        <f t="shared" si="8"/>
        <v>73.9375</v>
      </c>
      <c r="S182" s="32" t="s">
        <v>651</v>
      </c>
      <c r="T182" s="32" t="s">
        <v>652</v>
      </c>
      <c r="U182" s="26"/>
    </row>
    <row r="183" ht="36" customHeight="1" spans="1:21">
      <c r="A183" s="34" t="s">
        <v>25</v>
      </c>
      <c r="B183" s="34" t="s">
        <v>632</v>
      </c>
      <c r="C183" s="34" t="s">
        <v>27</v>
      </c>
      <c r="D183" s="34" t="s">
        <v>653</v>
      </c>
      <c r="E183" s="12">
        <v>1</v>
      </c>
      <c r="F183" s="10">
        <v>1</v>
      </c>
      <c r="G183" s="32" t="s">
        <v>654</v>
      </c>
      <c r="H183" s="32" t="s">
        <v>30</v>
      </c>
      <c r="I183" s="32" t="s">
        <v>655</v>
      </c>
      <c r="J183" s="10">
        <v>60.8</v>
      </c>
      <c r="K183" s="10">
        <v>0</v>
      </c>
      <c r="L183" s="10">
        <v>64.5</v>
      </c>
      <c r="M183" s="10">
        <v>0</v>
      </c>
      <c r="N183" s="10">
        <v>0</v>
      </c>
      <c r="O183" s="10">
        <v>31.2325</v>
      </c>
      <c r="P183" s="21">
        <v>80.5</v>
      </c>
      <c r="Q183" s="10">
        <f t="shared" si="10"/>
        <v>40.25</v>
      </c>
      <c r="R183" s="10">
        <f t="shared" si="8"/>
        <v>71.4825</v>
      </c>
      <c r="S183" s="32" t="s">
        <v>656</v>
      </c>
      <c r="T183" s="32" t="s">
        <v>657</v>
      </c>
      <c r="U183" s="26"/>
    </row>
    <row r="184" ht="36" customHeight="1" spans="1:21">
      <c r="A184" s="13"/>
      <c r="B184" s="13"/>
      <c r="C184" s="13"/>
      <c r="D184" s="13"/>
      <c r="E184" s="13"/>
      <c r="F184" s="10">
        <v>2</v>
      </c>
      <c r="G184" s="36" t="s">
        <v>658</v>
      </c>
      <c r="H184" s="36" t="s">
        <v>35</v>
      </c>
      <c r="I184" s="36" t="s">
        <v>659</v>
      </c>
      <c r="J184" s="15">
        <v>56.8</v>
      </c>
      <c r="K184" s="28">
        <v>0</v>
      </c>
      <c r="L184" s="15">
        <v>67</v>
      </c>
      <c r="M184" s="15">
        <v>0</v>
      </c>
      <c r="N184" s="28">
        <v>0</v>
      </c>
      <c r="O184" s="15">
        <v>30.695</v>
      </c>
      <c r="P184" s="23">
        <v>81.4</v>
      </c>
      <c r="Q184" s="10">
        <f t="shared" si="10"/>
        <v>40.7</v>
      </c>
      <c r="R184" s="10">
        <f t="shared" si="8"/>
        <v>71.395</v>
      </c>
      <c r="S184" s="36" t="s">
        <v>660</v>
      </c>
      <c r="T184" s="36" t="s">
        <v>661</v>
      </c>
      <c r="U184" s="26"/>
    </row>
    <row r="185" ht="36" customHeight="1" spans="1:21">
      <c r="A185" s="13"/>
      <c r="B185" s="13"/>
      <c r="C185" s="14"/>
      <c r="D185" s="14"/>
      <c r="E185" s="14"/>
      <c r="F185" s="10">
        <v>3</v>
      </c>
      <c r="G185" s="32" t="s">
        <v>662</v>
      </c>
      <c r="H185" s="32" t="s">
        <v>30</v>
      </c>
      <c r="I185" s="32" t="s">
        <v>663</v>
      </c>
      <c r="J185" s="10">
        <v>56</v>
      </c>
      <c r="K185" s="10">
        <v>0</v>
      </c>
      <c r="L185" s="10">
        <v>73</v>
      </c>
      <c r="M185" s="10">
        <v>0</v>
      </c>
      <c r="N185" s="10">
        <v>0</v>
      </c>
      <c r="O185" s="10">
        <v>31.825</v>
      </c>
      <c r="P185" s="21">
        <v>77</v>
      </c>
      <c r="Q185" s="10">
        <f t="shared" si="10"/>
        <v>38.5</v>
      </c>
      <c r="R185" s="10">
        <f t="shared" si="8"/>
        <v>70.325</v>
      </c>
      <c r="S185" s="32" t="s">
        <v>336</v>
      </c>
      <c r="T185" s="10" t="s">
        <v>664</v>
      </c>
      <c r="U185" s="26"/>
    </row>
    <row r="186" ht="36" customHeight="1" spans="1:21">
      <c r="A186" s="13"/>
      <c r="B186" s="13"/>
      <c r="C186" s="32" t="s">
        <v>27</v>
      </c>
      <c r="D186" s="32" t="s">
        <v>665</v>
      </c>
      <c r="E186" s="10">
        <v>2</v>
      </c>
      <c r="F186" s="10">
        <v>1</v>
      </c>
      <c r="G186" s="32" t="s">
        <v>666</v>
      </c>
      <c r="H186" s="32" t="s">
        <v>30</v>
      </c>
      <c r="I186" s="32" t="s">
        <v>667</v>
      </c>
      <c r="J186" s="10">
        <v>63.2</v>
      </c>
      <c r="K186" s="10">
        <v>0</v>
      </c>
      <c r="L186" s="10">
        <v>67.5</v>
      </c>
      <c r="M186" s="10">
        <v>0</v>
      </c>
      <c r="N186" s="28">
        <v>0</v>
      </c>
      <c r="O186" s="10">
        <v>32.5675</v>
      </c>
      <c r="P186" s="21">
        <v>83.8</v>
      </c>
      <c r="Q186" s="10">
        <f t="shared" si="10"/>
        <v>41.9</v>
      </c>
      <c r="R186" s="10">
        <f t="shared" si="8"/>
        <v>74.4675</v>
      </c>
      <c r="S186" s="32" t="s">
        <v>125</v>
      </c>
      <c r="T186" s="32" t="s">
        <v>33</v>
      </c>
      <c r="U186" s="26"/>
    </row>
    <row r="187" ht="36" customHeight="1" spans="1:21">
      <c r="A187" s="13"/>
      <c r="B187" s="13"/>
      <c r="C187" s="10"/>
      <c r="D187" s="10"/>
      <c r="E187" s="10"/>
      <c r="F187" s="10">
        <v>2</v>
      </c>
      <c r="G187" s="32" t="s">
        <v>668</v>
      </c>
      <c r="H187" s="32" t="s">
        <v>30</v>
      </c>
      <c r="I187" s="32" t="s">
        <v>669</v>
      </c>
      <c r="J187" s="10">
        <v>67.2</v>
      </c>
      <c r="K187" s="10">
        <v>0</v>
      </c>
      <c r="L187" s="10">
        <v>67.5</v>
      </c>
      <c r="M187" s="10">
        <v>0</v>
      </c>
      <c r="N187" s="28">
        <v>0</v>
      </c>
      <c r="O187" s="10">
        <v>33.6675</v>
      </c>
      <c r="P187" s="21">
        <v>81.2</v>
      </c>
      <c r="Q187" s="10">
        <f t="shared" si="10"/>
        <v>40.6</v>
      </c>
      <c r="R187" s="10">
        <f t="shared" si="8"/>
        <v>74.2675</v>
      </c>
      <c r="S187" s="32" t="s">
        <v>660</v>
      </c>
      <c r="T187" s="32" t="s">
        <v>33</v>
      </c>
      <c r="U187" s="26"/>
    </row>
    <row r="188" ht="36" customHeight="1" spans="1:21">
      <c r="A188" s="13"/>
      <c r="B188" s="13"/>
      <c r="C188" s="10"/>
      <c r="D188" s="10"/>
      <c r="E188" s="10"/>
      <c r="F188" s="10">
        <v>3</v>
      </c>
      <c r="G188" s="32" t="s">
        <v>670</v>
      </c>
      <c r="H188" s="32" t="s">
        <v>30</v>
      </c>
      <c r="I188" s="32" t="s">
        <v>671</v>
      </c>
      <c r="J188" s="10">
        <v>62.4</v>
      </c>
      <c r="K188" s="10">
        <v>0</v>
      </c>
      <c r="L188" s="10">
        <v>68.5</v>
      </c>
      <c r="M188" s="10">
        <v>0</v>
      </c>
      <c r="N188" s="28">
        <v>0</v>
      </c>
      <c r="O188" s="10">
        <v>32.5725</v>
      </c>
      <c r="P188" s="21">
        <v>82.8</v>
      </c>
      <c r="Q188" s="10">
        <f t="shared" si="10"/>
        <v>41.4</v>
      </c>
      <c r="R188" s="10">
        <f t="shared" si="8"/>
        <v>73.9725</v>
      </c>
      <c r="S188" s="32" t="s">
        <v>672</v>
      </c>
      <c r="T188" s="32" t="s">
        <v>33</v>
      </c>
      <c r="U188" s="26"/>
    </row>
    <row r="189" ht="36" customHeight="1" spans="1:21">
      <c r="A189" s="13"/>
      <c r="B189" s="13"/>
      <c r="C189" s="10"/>
      <c r="D189" s="10"/>
      <c r="E189" s="10"/>
      <c r="F189" s="10">
        <v>4</v>
      </c>
      <c r="G189" s="32" t="s">
        <v>673</v>
      </c>
      <c r="H189" s="32" t="s">
        <v>30</v>
      </c>
      <c r="I189" s="32" t="s">
        <v>674</v>
      </c>
      <c r="J189" s="10">
        <v>52</v>
      </c>
      <c r="K189" s="10">
        <v>0</v>
      </c>
      <c r="L189" s="10">
        <v>71</v>
      </c>
      <c r="M189" s="10">
        <v>0</v>
      </c>
      <c r="N189" s="28">
        <v>0</v>
      </c>
      <c r="O189" s="10">
        <v>30.275</v>
      </c>
      <c r="P189" s="21">
        <v>82.5</v>
      </c>
      <c r="Q189" s="10">
        <f t="shared" si="10"/>
        <v>41.25</v>
      </c>
      <c r="R189" s="10">
        <f t="shared" si="8"/>
        <v>71.525</v>
      </c>
      <c r="S189" s="32" t="s">
        <v>115</v>
      </c>
      <c r="T189" s="32" t="s">
        <v>33</v>
      </c>
      <c r="U189" s="26"/>
    </row>
    <row r="190" ht="36" customHeight="1" spans="1:21">
      <c r="A190" s="13"/>
      <c r="B190" s="13"/>
      <c r="C190" s="10"/>
      <c r="D190" s="10"/>
      <c r="E190" s="10"/>
      <c r="F190" s="10">
        <v>5</v>
      </c>
      <c r="G190" s="32" t="s">
        <v>675</v>
      </c>
      <c r="H190" s="32" t="s">
        <v>30</v>
      </c>
      <c r="I190" s="32" t="s">
        <v>676</v>
      </c>
      <c r="J190" s="10">
        <v>54.4</v>
      </c>
      <c r="K190" s="10">
        <v>0</v>
      </c>
      <c r="L190" s="10">
        <v>64.5</v>
      </c>
      <c r="M190" s="10">
        <v>0</v>
      </c>
      <c r="N190" s="28">
        <v>0</v>
      </c>
      <c r="O190" s="10">
        <v>29.4725</v>
      </c>
      <c r="P190" s="21">
        <v>77.4</v>
      </c>
      <c r="Q190" s="10">
        <f t="shared" si="10"/>
        <v>38.7</v>
      </c>
      <c r="R190" s="10">
        <f t="shared" si="8"/>
        <v>68.1725</v>
      </c>
      <c r="S190" s="32" t="s">
        <v>677</v>
      </c>
      <c r="T190" s="32" t="s">
        <v>33</v>
      </c>
      <c r="U190" s="26"/>
    </row>
    <row r="191" ht="36" customHeight="1" spans="1:21">
      <c r="A191" s="13"/>
      <c r="B191" s="14"/>
      <c r="C191" s="10"/>
      <c r="D191" s="10"/>
      <c r="E191" s="10"/>
      <c r="F191" s="10">
        <v>6</v>
      </c>
      <c r="G191" s="32" t="s">
        <v>678</v>
      </c>
      <c r="H191" s="32" t="s">
        <v>35</v>
      </c>
      <c r="I191" s="32" t="s">
        <v>679</v>
      </c>
      <c r="J191" s="10">
        <v>72</v>
      </c>
      <c r="K191" s="10">
        <v>0</v>
      </c>
      <c r="L191" s="10">
        <v>67</v>
      </c>
      <c r="M191" s="10">
        <v>0</v>
      </c>
      <c r="N191" s="28">
        <v>0</v>
      </c>
      <c r="O191" s="10">
        <v>34.875</v>
      </c>
      <c r="P191" s="21"/>
      <c r="Q191" s="10"/>
      <c r="R191" s="10">
        <f t="shared" si="8"/>
        <v>34.875</v>
      </c>
      <c r="S191" s="32" t="s">
        <v>680</v>
      </c>
      <c r="T191" s="32" t="s">
        <v>33</v>
      </c>
      <c r="U191" s="26" t="s">
        <v>69</v>
      </c>
    </row>
    <row r="192" ht="36" customHeight="1" spans="1:21">
      <c r="A192" s="13"/>
      <c r="B192" s="32" t="s">
        <v>681</v>
      </c>
      <c r="C192" s="32" t="s">
        <v>27</v>
      </c>
      <c r="D192" s="32" t="s">
        <v>682</v>
      </c>
      <c r="E192" s="10">
        <v>1</v>
      </c>
      <c r="F192" s="10">
        <v>1</v>
      </c>
      <c r="G192" s="32" t="s">
        <v>683</v>
      </c>
      <c r="H192" s="32" t="s">
        <v>35</v>
      </c>
      <c r="I192" s="32" t="s">
        <v>684</v>
      </c>
      <c r="J192" s="10">
        <v>69.6</v>
      </c>
      <c r="K192" s="10">
        <v>0</v>
      </c>
      <c r="L192" s="10">
        <v>75</v>
      </c>
      <c r="M192" s="10">
        <v>0</v>
      </c>
      <c r="N192" s="28">
        <v>0</v>
      </c>
      <c r="O192" s="10">
        <v>36.015</v>
      </c>
      <c r="P192" s="21">
        <v>84.5</v>
      </c>
      <c r="Q192" s="10">
        <f t="shared" ref="Q192:Q213" si="11">P192*0.5</f>
        <v>42.25</v>
      </c>
      <c r="R192" s="10">
        <f t="shared" si="8"/>
        <v>78.265</v>
      </c>
      <c r="S192" s="32" t="s">
        <v>68</v>
      </c>
      <c r="T192" s="32" t="s">
        <v>685</v>
      </c>
      <c r="U192" s="26"/>
    </row>
    <row r="193" ht="36" customHeight="1" spans="1:21">
      <c r="A193" s="13"/>
      <c r="B193" s="10"/>
      <c r="C193" s="10"/>
      <c r="D193" s="10"/>
      <c r="E193" s="10"/>
      <c r="F193" s="10">
        <v>2</v>
      </c>
      <c r="G193" s="32" t="s">
        <v>686</v>
      </c>
      <c r="H193" s="32" t="s">
        <v>30</v>
      </c>
      <c r="I193" s="32" t="s">
        <v>687</v>
      </c>
      <c r="J193" s="10">
        <v>68</v>
      </c>
      <c r="K193" s="10">
        <v>0</v>
      </c>
      <c r="L193" s="10">
        <v>74.5</v>
      </c>
      <c r="M193" s="10">
        <v>0</v>
      </c>
      <c r="N193" s="28">
        <v>0</v>
      </c>
      <c r="O193" s="10">
        <v>35.4625</v>
      </c>
      <c r="P193" s="21">
        <v>83.3</v>
      </c>
      <c r="Q193" s="10">
        <f t="shared" si="11"/>
        <v>41.65</v>
      </c>
      <c r="R193" s="10">
        <f t="shared" si="8"/>
        <v>77.1125</v>
      </c>
      <c r="S193" s="32" t="s">
        <v>47</v>
      </c>
      <c r="T193" s="32" t="s">
        <v>688</v>
      </c>
      <c r="U193" s="26"/>
    </row>
    <row r="194" ht="36" customHeight="1" spans="1:21">
      <c r="A194" s="14"/>
      <c r="B194" s="10"/>
      <c r="C194" s="10"/>
      <c r="D194" s="10"/>
      <c r="E194" s="10"/>
      <c r="F194" s="10">
        <v>3</v>
      </c>
      <c r="G194" s="32" t="s">
        <v>689</v>
      </c>
      <c r="H194" s="32" t="s">
        <v>35</v>
      </c>
      <c r="I194" s="32" t="s">
        <v>690</v>
      </c>
      <c r="J194" s="10">
        <v>71.2</v>
      </c>
      <c r="K194" s="10">
        <v>0</v>
      </c>
      <c r="L194" s="10">
        <v>71</v>
      </c>
      <c r="M194" s="10">
        <v>0</v>
      </c>
      <c r="N194" s="28">
        <v>0</v>
      </c>
      <c r="O194" s="10">
        <v>35.555</v>
      </c>
      <c r="P194" s="21">
        <v>82.2</v>
      </c>
      <c r="Q194" s="10">
        <f t="shared" si="11"/>
        <v>41.1</v>
      </c>
      <c r="R194" s="10">
        <f t="shared" si="8"/>
        <v>76.655</v>
      </c>
      <c r="S194" s="32" t="s">
        <v>147</v>
      </c>
      <c r="T194" s="32" t="s">
        <v>33</v>
      </c>
      <c r="U194" s="26"/>
    </row>
    <row r="195" ht="36" customHeight="1" spans="1:21">
      <c r="A195" s="32" t="s">
        <v>25</v>
      </c>
      <c r="B195" s="34" t="s">
        <v>681</v>
      </c>
      <c r="C195" s="34" t="s">
        <v>27</v>
      </c>
      <c r="D195" s="34" t="s">
        <v>691</v>
      </c>
      <c r="E195" s="12">
        <v>1</v>
      </c>
      <c r="F195" s="10">
        <v>1</v>
      </c>
      <c r="G195" s="32" t="s">
        <v>692</v>
      </c>
      <c r="H195" s="32" t="s">
        <v>35</v>
      </c>
      <c r="I195" s="32" t="s">
        <v>693</v>
      </c>
      <c r="J195" s="10">
        <v>60</v>
      </c>
      <c r="K195" s="10">
        <v>0</v>
      </c>
      <c r="L195" s="10">
        <v>73.5</v>
      </c>
      <c r="M195" s="10">
        <v>0</v>
      </c>
      <c r="N195" s="28">
        <v>0</v>
      </c>
      <c r="O195" s="10">
        <v>33.0375</v>
      </c>
      <c r="P195" s="21">
        <v>81.6</v>
      </c>
      <c r="Q195" s="10">
        <f t="shared" si="11"/>
        <v>40.8</v>
      </c>
      <c r="R195" s="10">
        <f t="shared" si="8"/>
        <v>73.8375</v>
      </c>
      <c r="S195" s="32" t="s">
        <v>96</v>
      </c>
      <c r="T195" s="32" t="s">
        <v>33</v>
      </c>
      <c r="U195" s="26"/>
    </row>
    <row r="196" ht="36" customHeight="1" spans="1:21">
      <c r="A196" s="10"/>
      <c r="B196" s="13"/>
      <c r="C196" s="13"/>
      <c r="D196" s="13"/>
      <c r="E196" s="13"/>
      <c r="F196" s="10">
        <v>2</v>
      </c>
      <c r="G196" s="32" t="s">
        <v>694</v>
      </c>
      <c r="H196" s="32" t="s">
        <v>35</v>
      </c>
      <c r="I196" s="32" t="s">
        <v>695</v>
      </c>
      <c r="J196" s="10">
        <v>61.6</v>
      </c>
      <c r="K196" s="10">
        <v>0</v>
      </c>
      <c r="L196" s="10">
        <v>68</v>
      </c>
      <c r="M196" s="10">
        <v>0</v>
      </c>
      <c r="N196" s="28">
        <v>0</v>
      </c>
      <c r="O196" s="10">
        <v>32.24</v>
      </c>
      <c r="P196" s="21">
        <v>79.7</v>
      </c>
      <c r="Q196" s="10">
        <f t="shared" si="11"/>
        <v>39.85</v>
      </c>
      <c r="R196" s="10">
        <f t="shared" si="8"/>
        <v>72.09</v>
      </c>
      <c r="S196" s="32" t="s">
        <v>656</v>
      </c>
      <c r="T196" s="32" t="s">
        <v>33</v>
      </c>
      <c r="U196" s="26"/>
    </row>
    <row r="197" ht="36" customHeight="1" spans="1:21">
      <c r="A197" s="10"/>
      <c r="B197" s="14"/>
      <c r="C197" s="14"/>
      <c r="D197" s="14"/>
      <c r="E197" s="14"/>
      <c r="F197" s="10">
        <v>3</v>
      </c>
      <c r="G197" s="32" t="s">
        <v>696</v>
      </c>
      <c r="H197" s="32" t="s">
        <v>35</v>
      </c>
      <c r="I197" s="32" t="s">
        <v>697</v>
      </c>
      <c r="J197" s="10">
        <v>56</v>
      </c>
      <c r="K197" s="10">
        <v>0</v>
      </c>
      <c r="L197" s="10">
        <v>65.5</v>
      </c>
      <c r="M197" s="10">
        <v>0</v>
      </c>
      <c r="N197" s="28">
        <v>0</v>
      </c>
      <c r="O197" s="10">
        <v>30.1375</v>
      </c>
      <c r="P197" s="21">
        <v>83.4</v>
      </c>
      <c r="Q197" s="10">
        <f t="shared" si="11"/>
        <v>41.7</v>
      </c>
      <c r="R197" s="10">
        <f t="shared" si="8"/>
        <v>71.8375</v>
      </c>
      <c r="S197" s="32" t="s">
        <v>125</v>
      </c>
      <c r="T197" s="32" t="s">
        <v>33</v>
      </c>
      <c r="U197" s="26"/>
    </row>
    <row r="198" ht="36" customHeight="1" spans="1:21">
      <c r="A198" s="10"/>
      <c r="B198" s="34" t="s">
        <v>698</v>
      </c>
      <c r="C198" s="32" t="s">
        <v>27</v>
      </c>
      <c r="D198" s="32" t="s">
        <v>699</v>
      </c>
      <c r="E198" s="10">
        <v>1</v>
      </c>
      <c r="F198" s="10">
        <v>1</v>
      </c>
      <c r="G198" s="32" t="s">
        <v>700</v>
      </c>
      <c r="H198" s="32" t="s">
        <v>30</v>
      </c>
      <c r="I198" s="32" t="s">
        <v>701</v>
      </c>
      <c r="J198" s="10">
        <v>65.6</v>
      </c>
      <c r="K198" s="10">
        <v>0</v>
      </c>
      <c r="L198" s="10">
        <v>70.5</v>
      </c>
      <c r="M198" s="10">
        <v>0</v>
      </c>
      <c r="N198" s="28">
        <v>0</v>
      </c>
      <c r="O198" s="10">
        <v>33.9025</v>
      </c>
      <c r="P198" s="21">
        <v>84.3</v>
      </c>
      <c r="Q198" s="10">
        <f t="shared" si="11"/>
        <v>42.15</v>
      </c>
      <c r="R198" s="10">
        <f t="shared" ref="R198:R261" si="12">O198+Q198</f>
        <v>76.0525</v>
      </c>
      <c r="S198" s="32" t="s">
        <v>702</v>
      </c>
      <c r="T198" s="32" t="s">
        <v>33</v>
      </c>
      <c r="U198" s="26"/>
    </row>
    <row r="199" ht="36" customHeight="1" spans="1:21">
      <c r="A199" s="10"/>
      <c r="B199" s="13"/>
      <c r="C199" s="10"/>
      <c r="D199" s="10"/>
      <c r="E199" s="10"/>
      <c r="F199" s="10">
        <v>2</v>
      </c>
      <c r="G199" s="32" t="s">
        <v>703</v>
      </c>
      <c r="H199" s="32" t="s">
        <v>30</v>
      </c>
      <c r="I199" s="32" t="s">
        <v>704</v>
      </c>
      <c r="J199" s="10">
        <v>58.4</v>
      </c>
      <c r="K199" s="10">
        <v>0</v>
      </c>
      <c r="L199" s="10">
        <v>77.5</v>
      </c>
      <c r="M199" s="10">
        <v>0</v>
      </c>
      <c r="N199" s="28">
        <v>0</v>
      </c>
      <c r="O199" s="10">
        <v>33.4975</v>
      </c>
      <c r="P199" s="21">
        <v>83.4</v>
      </c>
      <c r="Q199" s="10">
        <f t="shared" si="11"/>
        <v>41.7</v>
      </c>
      <c r="R199" s="10">
        <f t="shared" si="12"/>
        <v>75.1975</v>
      </c>
      <c r="S199" s="32" t="s">
        <v>310</v>
      </c>
      <c r="T199" s="32" t="s">
        <v>705</v>
      </c>
      <c r="U199" s="26"/>
    </row>
    <row r="200" ht="36" customHeight="1" spans="1:21">
      <c r="A200" s="10"/>
      <c r="B200" s="13"/>
      <c r="C200" s="10"/>
      <c r="D200" s="10"/>
      <c r="E200" s="10"/>
      <c r="F200" s="10">
        <v>3</v>
      </c>
      <c r="G200" s="32" t="s">
        <v>706</v>
      </c>
      <c r="H200" s="32" t="s">
        <v>35</v>
      </c>
      <c r="I200" s="32" t="s">
        <v>707</v>
      </c>
      <c r="J200" s="10">
        <v>63.2</v>
      </c>
      <c r="K200" s="10">
        <v>0</v>
      </c>
      <c r="L200" s="10">
        <v>62.5</v>
      </c>
      <c r="M200" s="10">
        <v>0</v>
      </c>
      <c r="N200" s="28">
        <v>0</v>
      </c>
      <c r="O200" s="10">
        <v>31.4425</v>
      </c>
      <c r="P200" s="21">
        <v>78.8</v>
      </c>
      <c r="Q200" s="10">
        <f t="shared" si="11"/>
        <v>39.4</v>
      </c>
      <c r="R200" s="10">
        <f t="shared" si="12"/>
        <v>70.8425</v>
      </c>
      <c r="S200" s="32" t="s">
        <v>708</v>
      </c>
      <c r="T200" s="32" t="s">
        <v>33</v>
      </c>
      <c r="U200" s="26"/>
    </row>
    <row r="201" ht="36" customHeight="1" spans="1:21">
      <c r="A201" s="10"/>
      <c r="B201" s="13"/>
      <c r="C201" s="32" t="s">
        <v>27</v>
      </c>
      <c r="D201" s="32" t="s">
        <v>709</v>
      </c>
      <c r="E201" s="10">
        <v>1</v>
      </c>
      <c r="F201" s="10">
        <v>1</v>
      </c>
      <c r="G201" s="32" t="s">
        <v>710</v>
      </c>
      <c r="H201" s="32" t="s">
        <v>35</v>
      </c>
      <c r="I201" s="32" t="s">
        <v>711</v>
      </c>
      <c r="J201" s="10">
        <v>64</v>
      </c>
      <c r="K201" s="10">
        <v>0</v>
      </c>
      <c r="L201" s="10">
        <v>67.5</v>
      </c>
      <c r="M201" s="10">
        <v>0</v>
      </c>
      <c r="N201" s="28">
        <v>0</v>
      </c>
      <c r="O201" s="10">
        <v>32.7875</v>
      </c>
      <c r="P201" s="21">
        <v>80.4</v>
      </c>
      <c r="Q201" s="10">
        <f t="shared" si="11"/>
        <v>40.2</v>
      </c>
      <c r="R201" s="10">
        <f t="shared" si="12"/>
        <v>72.9875</v>
      </c>
      <c r="S201" s="32" t="s">
        <v>133</v>
      </c>
      <c r="T201" s="32" t="s">
        <v>33</v>
      </c>
      <c r="U201" s="26"/>
    </row>
    <row r="202" ht="36" customHeight="1" spans="1:21">
      <c r="A202" s="10"/>
      <c r="B202" s="13"/>
      <c r="C202" s="10"/>
      <c r="D202" s="10"/>
      <c r="E202" s="10"/>
      <c r="F202" s="10">
        <v>2</v>
      </c>
      <c r="G202" s="32" t="s">
        <v>712</v>
      </c>
      <c r="H202" s="32" t="s">
        <v>30</v>
      </c>
      <c r="I202" s="32" t="s">
        <v>713</v>
      </c>
      <c r="J202" s="10">
        <v>54.4</v>
      </c>
      <c r="K202" s="10">
        <v>0</v>
      </c>
      <c r="L202" s="10">
        <v>63</v>
      </c>
      <c r="M202" s="10">
        <v>0</v>
      </c>
      <c r="N202" s="28">
        <v>0</v>
      </c>
      <c r="O202" s="10">
        <v>29.135</v>
      </c>
      <c r="P202" s="21">
        <v>76.2</v>
      </c>
      <c r="Q202" s="10">
        <f t="shared" si="11"/>
        <v>38.1</v>
      </c>
      <c r="R202" s="10">
        <f t="shared" si="12"/>
        <v>67.235</v>
      </c>
      <c r="S202" s="32" t="s">
        <v>477</v>
      </c>
      <c r="T202" s="10" t="s">
        <v>33</v>
      </c>
      <c r="U202" s="26"/>
    </row>
    <row r="203" ht="36" customHeight="1" spans="1:21">
      <c r="A203" s="10"/>
      <c r="B203" s="14"/>
      <c r="C203" s="10"/>
      <c r="D203" s="10"/>
      <c r="E203" s="10"/>
      <c r="F203" s="10">
        <v>3</v>
      </c>
      <c r="G203" s="32" t="s">
        <v>714</v>
      </c>
      <c r="H203" s="32" t="s">
        <v>35</v>
      </c>
      <c r="I203" s="32" t="s">
        <v>715</v>
      </c>
      <c r="J203" s="10">
        <v>52</v>
      </c>
      <c r="K203" s="10">
        <v>0</v>
      </c>
      <c r="L203" s="10">
        <v>55.5</v>
      </c>
      <c r="M203" s="10">
        <v>0</v>
      </c>
      <c r="N203" s="28">
        <v>0</v>
      </c>
      <c r="O203" s="10">
        <v>26.7875</v>
      </c>
      <c r="P203" s="21">
        <v>78.8</v>
      </c>
      <c r="Q203" s="10">
        <f t="shared" si="11"/>
        <v>39.4</v>
      </c>
      <c r="R203" s="10">
        <f t="shared" si="12"/>
        <v>66.1875</v>
      </c>
      <c r="S203" s="32" t="s">
        <v>427</v>
      </c>
      <c r="T203" s="32" t="s">
        <v>33</v>
      </c>
      <c r="U203" s="26"/>
    </row>
    <row r="204" ht="36" customHeight="1" spans="1:21">
      <c r="A204" s="10"/>
      <c r="B204" s="32" t="s">
        <v>716</v>
      </c>
      <c r="C204" s="32" t="s">
        <v>27</v>
      </c>
      <c r="D204" s="32" t="s">
        <v>717</v>
      </c>
      <c r="E204" s="10">
        <v>1</v>
      </c>
      <c r="F204" s="10">
        <v>1</v>
      </c>
      <c r="G204" s="32" t="s">
        <v>718</v>
      </c>
      <c r="H204" s="32" t="s">
        <v>35</v>
      </c>
      <c r="I204" s="32" t="s">
        <v>719</v>
      </c>
      <c r="J204" s="10">
        <v>72</v>
      </c>
      <c r="K204" s="10">
        <v>0</v>
      </c>
      <c r="L204" s="10">
        <v>75</v>
      </c>
      <c r="M204" s="10">
        <v>0</v>
      </c>
      <c r="N204" s="28">
        <v>0</v>
      </c>
      <c r="O204" s="10">
        <v>36.675</v>
      </c>
      <c r="P204" s="21">
        <v>82.1</v>
      </c>
      <c r="Q204" s="10">
        <f t="shared" si="11"/>
        <v>41.05</v>
      </c>
      <c r="R204" s="10">
        <f t="shared" si="12"/>
        <v>77.725</v>
      </c>
      <c r="S204" s="32" t="s">
        <v>47</v>
      </c>
      <c r="T204" s="32" t="s">
        <v>33</v>
      </c>
      <c r="U204" s="26"/>
    </row>
    <row r="205" ht="36" customHeight="1" spans="1:21">
      <c r="A205" s="10"/>
      <c r="B205" s="10"/>
      <c r="C205" s="10"/>
      <c r="D205" s="10"/>
      <c r="E205" s="10"/>
      <c r="F205" s="10">
        <v>2</v>
      </c>
      <c r="G205" s="32" t="s">
        <v>720</v>
      </c>
      <c r="H205" s="32" t="s">
        <v>35</v>
      </c>
      <c r="I205" s="32" t="s">
        <v>721</v>
      </c>
      <c r="J205" s="10">
        <v>68</v>
      </c>
      <c r="K205" s="10">
        <v>0</v>
      </c>
      <c r="L205" s="10">
        <v>64.5</v>
      </c>
      <c r="M205" s="10">
        <v>0</v>
      </c>
      <c r="N205" s="28">
        <v>0</v>
      </c>
      <c r="O205" s="10">
        <v>33.2125</v>
      </c>
      <c r="P205" s="21">
        <v>84.4</v>
      </c>
      <c r="Q205" s="10">
        <f t="shared" si="11"/>
        <v>42.2</v>
      </c>
      <c r="R205" s="10">
        <f t="shared" si="12"/>
        <v>75.4125</v>
      </c>
      <c r="S205" s="32" t="s">
        <v>186</v>
      </c>
      <c r="T205" s="32" t="s">
        <v>33</v>
      </c>
      <c r="U205" s="26"/>
    </row>
    <row r="206" ht="36" customHeight="1" spans="1:21">
      <c r="A206" s="10"/>
      <c r="B206" s="10"/>
      <c r="C206" s="10"/>
      <c r="D206" s="10"/>
      <c r="E206" s="10"/>
      <c r="F206" s="10">
        <v>3</v>
      </c>
      <c r="G206" s="32" t="s">
        <v>722</v>
      </c>
      <c r="H206" s="32" t="s">
        <v>35</v>
      </c>
      <c r="I206" s="32" t="s">
        <v>723</v>
      </c>
      <c r="J206" s="10">
        <v>64</v>
      </c>
      <c r="K206" s="10">
        <v>0</v>
      </c>
      <c r="L206" s="10">
        <v>71</v>
      </c>
      <c r="M206" s="10">
        <v>0</v>
      </c>
      <c r="N206" s="28">
        <v>0</v>
      </c>
      <c r="O206" s="10">
        <v>33.575</v>
      </c>
      <c r="P206" s="21">
        <v>75.4</v>
      </c>
      <c r="Q206" s="10">
        <f t="shared" si="11"/>
        <v>37.7</v>
      </c>
      <c r="R206" s="10">
        <f t="shared" si="12"/>
        <v>71.275</v>
      </c>
      <c r="S206" s="32" t="s">
        <v>196</v>
      </c>
      <c r="T206" s="32" t="s">
        <v>33</v>
      </c>
      <c r="U206" s="26"/>
    </row>
    <row r="207" ht="36" customHeight="1" spans="1:21">
      <c r="A207" s="34" t="s">
        <v>25</v>
      </c>
      <c r="B207" s="34" t="s">
        <v>716</v>
      </c>
      <c r="C207" s="34" t="s">
        <v>27</v>
      </c>
      <c r="D207" s="34" t="s">
        <v>724</v>
      </c>
      <c r="E207" s="12">
        <v>3</v>
      </c>
      <c r="F207" s="10">
        <v>1</v>
      </c>
      <c r="G207" s="32" t="s">
        <v>725</v>
      </c>
      <c r="H207" s="32" t="s">
        <v>30</v>
      </c>
      <c r="I207" s="32" t="s">
        <v>726</v>
      </c>
      <c r="J207" s="10">
        <v>67.2</v>
      </c>
      <c r="K207" s="10">
        <v>0</v>
      </c>
      <c r="L207" s="10">
        <v>66.5</v>
      </c>
      <c r="M207" s="10">
        <v>0</v>
      </c>
      <c r="N207" s="28">
        <v>0</v>
      </c>
      <c r="O207" s="10">
        <v>33.4425</v>
      </c>
      <c r="P207" s="21">
        <v>88.9</v>
      </c>
      <c r="Q207" s="10">
        <f t="shared" si="11"/>
        <v>44.45</v>
      </c>
      <c r="R207" s="10">
        <f t="shared" si="12"/>
        <v>77.8925</v>
      </c>
      <c r="S207" s="32" t="s">
        <v>411</v>
      </c>
      <c r="T207" s="32" t="s">
        <v>33</v>
      </c>
      <c r="U207" s="26"/>
    </row>
    <row r="208" ht="36" customHeight="1" spans="1:21">
      <c r="A208" s="13"/>
      <c r="B208" s="13"/>
      <c r="C208" s="13"/>
      <c r="D208" s="13"/>
      <c r="E208" s="13"/>
      <c r="F208" s="10">
        <v>2</v>
      </c>
      <c r="G208" s="32" t="s">
        <v>727</v>
      </c>
      <c r="H208" s="32" t="s">
        <v>30</v>
      </c>
      <c r="I208" s="32" t="s">
        <v>728</v>
      </c>
      <c r="J208" s="10">
        <v>48.8</v>
      </c>
      <c r="K208" s="10">
        <v>0</v>
      </c>
      <c r="L208" s="10">
        <v>71.5</v>
      </c>
      <c r="M208" s="10">
        <v>0</v>
      </c>
      <c r="N208" s="28">
        <v>0</v>
      </c>
      <c r="O208" s="10">
        <v>29.5075</v>
      </c>
      <c r="P208" s="21">
        <v>88.2</v>
      </c>
      <c r="Q208" s="10">
        <f t="shared" si="11"/>
        <v>44.1</v>
      </c>
      <c r="R208" s="10">
        <f t="shared" si="12"/>
        <v>73.6075</v>
      </c>
      <c r="S208" s="32" t="s">
        <v>480</v>
      </c>
      <c r="T208" s="32" t="s">
        <v>33</v>
      </c>
      <c r="U208" s="26"/>
    </row>
    <row r="209" ht="36" customHeight="1" spans="1:21">
      <c r="A209" s="13"/>
      <c r="B209" s="13"/>
      <c r="C209" s="13"/>
      <c r="D209" s="13"/>
      <c r="E209" s="13"/>
      <c r="F209" s="10">
        <v>3</v>
      </c>
      <c r="G209" s="32" t="s">
        <v>729</v>
      </c>
      <c r="H209" s="32" t="s">
        <v>30</v>
      </c>
      <c r="I209" s="32" t="s">
        <v>730</v>
      </c>
      <c r="J209" s="10">
        <v>66.4</v>
      </c>
      <c r="K209" s="10">
        <v>0</v>
      </c>
      <c r="L209" s="10">
        <v>65</v>
      </c>
      <c r="M209" s="10">
        <v>0</v>
      </c>
      <c r="N209" s="28">
        <v>0</v>
      </c>
      <c r="O209" s="10">
        <v>32.885</v>
      </c>
      <c r="P209" s="21">
        <v>80</v>
      </c>
      <c r="Q209" s="10">
        <f t="shared" si="11"/>
        <v>40</v>
      </c>
      <c r="R209" s="10">
        <f t="shared" si="12"/>
        <v>72.885</v>
      </c>
      <c r="S209" s="32" t="s">
        <v>731</v>
      </c>
      <c r="T209" s="32" t="s">
        <v>33</v>
      </c>
      <c r="U209" s="26"/>
    </row>
    <row r="210" ht="36" customHeight="1" spans="1:21">
      <c r="A210" s="13"/>
      <c r="B210" s="13"/>
      <c r="C210" s="13"/>
      <c r="D210" s="13"/>
      <c r="E210" s="13"/>
      <c r="F210" s="10">
        <v>4</v>
      </c>
      <c r="G210" s="32" t="s">
        <v>732</v>
      </c>
      <c r="H210" s="32" t="s">
        <v>30</v>
      </c>
      <c r="I210" s="32" t="s">
        <v>733</v>
      </c>
      <c r="J210" s="10">
        <v>59.2</v>
      </c>
      <c r="K210" s="10">
        <v>0</v>
      </c>
      <c r="L210" s="10">
        <v>68</v>
      </c>
      <c r="M210" s="10">
        <v>0</v>
      </c>
      <c r="N210" s="28">
        <v>0</v>
      </c>
      <c r="O210" s="10">
        <v>31.58</v>
      </c>
      <c r="P210" s="21">
        <v>81.6</v>
      </c>
      <c r="Q210" s="10">
        <f t="shared" si="11"/>
        <v>40.8</v>
      </c>
      <c r="R210" s="10">
        <f t="shared" si="12"/>
        <v>72.38</v>
      </c>
      <c r="S210" s="32" t="s">
        <v>206</v>
      </c>
      <c r="T210" s="32" t="s">
        <v>33</v>
      </c>
      <c r="U210" s="26"/>
    </row>
    <row r="211" ht="36" customHeight="1" spans="1:21">
      <c r="A211" s="13"/>
      <c r="B211" s="13"/>
      <c r="C211" s="13"/>
      <c r="D211" s="13"/>
      <c r="E211" s="13"/>
      <c r="F211" s="10">
        <v>5</v>
      </c>
      <c r="G211" s="32" t="s">
        <v>734</v>
      </c>
      <c r="H211" s="32" t="s">
        <v>30</v>
      </c>
      <c r="I211" s="32" t="s">
        <v>735</v>
      </c>
      <c r="J211" s="10">
        <v>48</v>
      </c>
      <c r="K211" s="10">
        <v>0</v>
      </c>
      <c r="L211" s="10">
        <v>61</v>
      </c>
      <c r="M211" s="10">
        <v>0</v>
      </c>
      <c r="N211" s="28">
        <v>0</v>
      </c>
      <c r="O211" s="10">
        <v>26.925</v>
      </c>
      <c r="P211" s="21">
        <v>85.1</v>
      </c>
      <c r="Q211" s="10">
        <f t="shared" si="11"/>
        <v>42.55</v>
      </c>
      <c r="R211" s="10">
        <f t="shared" si="12"/>
        <v>69.475</v>
      </c>
      <c r="S211" s="32" t="s">
        <v>736</v>
      </c>
      <c r="T211" s="32" t="s">
        <v>33</v>
      </c>
      <c r="U211" s="26"/>
    </row>
    <row r="212" ht="36" customHeight="1" spans="1:21">
      <c r="A212" s="13"/>
      <c r="B212" s="13"/>
      <c r="C212" s="13"/>
      <c r="D212" s="13"/>
      <c r="E212" s="13"/>
      <c r="F212" s="10">
        <v>6</v>
      </c>
      <c r="G212" s="32" t="s">
        <v>737</v>
      </c>
      <c r="H212" s="32" t="s">
        <v>30</v>
      </c>
      <c r="I212" s="32" t="s">
        <v>738</v>
      </c>
      <c r="J212" s="10">
        <v>52.8</v>
      </c>
      <c r="K212" s="10">
        <v>0</v>
      </c>
      <c r="L212" s="10">
        <v>65</v>
      </c>
      <c r="M212" s="10">
        <v>0</v>
      </c>
      <c r="N212" s="28">
        <v>0</v>
      </c>
      <c r="O212" s="10">
        <v>29.145</v>
      </c>
      <c r="P212" s="21">
        <v>77.8</v>
      </c>
      <c r="Q212" s="10">
        <f t="shared" si="11"/>
        <v>38.9</v>
      </c>
      <c r="R212" s="10">
        <f t="shared" si="12"/>
        <v>68.045</v>
      </c>
      <c r="S212" s="32" t="s">
        <v>314</v>
      </c>
      <c r="T212" s="32" t="s">
        <v>33</v>
      </c>
      <c r="U212" s="26"/>
    </row>
    <row r="213" ht="36" customHeight="1" spans="1:21">
      <c r="A213" s="13"/>
      <c r="B213" s="13"/>
      <c r="C213" s="13"/>
      <c r="D213" s="13"/>
      <c r="E213" s="13"/>
      <c r="F213" s="10">
        <v>7</v>
      </c>
      <c r="G213" s="32" t="s">
        <v>739</v>
      </c>
      <c r="H213" s="32" t="s">
        <v>30</v>
      </c>
      <c r="I213" s="32" t="s">
        <v>740</v>
      </c>
      <c r="J213" s="10">
        <v>41.6</v>
      </c>
      <c r="K213" s="10">
        <v>0</v>
      </c>
      <c r="L213" s="10">
        <v>70.5</v>
      </c>
      <c r="M213" s="10">
        <v>0</v>
      </c>
      <c r="N213" s="28">
        <v>0</v>
      </c>
      <c r="O213" s="10">
        <v>27.3025</v>
      </c>
      <c r="P213" s="21">
        <v>78.7</v>
      </c>
      <c r="Q213" s="10">
        <f t="shared" si="11"/>
        <v>39.35</v>
      </c>
      <c r="R213" s="10">
        <f t="shared" si="12"/>
        <v>66.6525</v>
      </c>
      <c r="S213" s="32" t="s">
        <v>741</v>
      </c>
      <c r="T213" s="32" t="s">
        <v>33</v>
      </c>
      <c r="U213" s="26"/>
    </row>
    <row r="214" ht="36" customHeight="1" spans="1:21">
      <c r="A214" s="13"/>
      <c r="B214" s="13"/>
      <c r="C214" s="13"/>
      <c r="D214" s="13"/>
      <c r="E214" s="13"/>
      <c r="F214" s="10">
        <v>8</v>
      </c>
      <c r="G214" s="32" t="s">
        <v>742</v>
      </c>
      <c r="H214" s="32" t="s">
        <v>30</v>
      </c>
      <c r="I214" s="32" t="s">
        <v>743</v>
      </c>
      <c r="J214" s="10">
        <v>52.8</v>
      </c>
      <c r="K214" s="10">
        <v>0</v>
      </c>
      <c r="L214" s="10">
        <v>75.5</v>
      </c>
      <c r="M214" s="10">
        <v>0</v>
      </c>
      <c r="N214" s="28">
        <v>0</v>
      </c>
      <c r="O214" s="10">
        <v>31.5075</v>
      </c>
      <c r="P214" s="21"/>
      <c r="Q214" s="10"/>
      <c r="R214" s="10">
        <f t="shared" si="12"/>
        <v>31.5075</v>
      </c>
      <c r="S214" s="32" t="s">
        <v>744</v>
      </c>
      <c r="T214" s="32" t="s">
        <v>33</v>
      </c>
      <c r="U214" s="26" t="s">
        <v>69</v>
      </c>
    </row>
    <row r="215" ht="36" customHeight="1" spans="1:21">
      <c r="A215" s="13"/>
      <c r="B215" s="14"/>
      <c r="C215" s="14"/>
      <c r="D215" s="14"/>
      <c r="E215" s="14"/>
      <c r="F215" s="10">
        <v>9</v>
      </c>
      <c r="G215" s="32" t="s">
        <v>745</v>
      </c>
      <c r="H215" s="32" t="s">
        <v>35</v>
      </c>
      <c r="I215" s="32" t="s">
        <v>746</v>
      </c>
      <c r="J215" s="10">
        <v>48.8</v>
      </c>
      <c r="K215" s="10">
        <v>0</v>
      </c>
      <c r="L215" s="10">
        <v>62.5</v>
      </c>
      <c r="M215" s="10">
        <v>0</v>
      </c>
      <c r="N215" s="28">
        <v>0</v>
      </c>
      <c r="O215" s="10">
        <v>27.4825</v>
      </c>
      <c r="P215" s="21"/>
      <c r="Q215" s="10"/>
      <c r="R215" s="10">
        <f t="shared" si="12"/>
        <v>27.4825</v>
      </c>
      <c r="S215" s="32" t="s">
        <v>747</v>
      </c>
      <c r="T215" s="32" t="s">
        <v>747</v>
      </c>
      <c r="U215" s="26" t="s">
        <v>69</v>
      </c>
    </row>
    <row r="216" ht="36" customHeight="1" spans="1:21">
      <c r="A216" s="13"/>
      <c r="B216" s="32" t="s">
        <v>748</v>
      </c>
      <c r="C216" s="32" t="s">
        <v>27</v>
      </c>
      <c r="D216" s="32" t="s">
        <v>749</v>
      </c>
      <c r="E216" s="10">
        <v>1</v>
      </c>
      <c r="F216" s="10">
        <v>1</v>
      </c>
      <c r="G216" s="32" t="s">
        <v>750</v>
      </c>
      <c r="H216" s="32" t="s">
        <v>30</v>
      </c>
      <c r="I216" s="32" t="s">
        <v>751</v>
      </c>
      <c r="J216" s="10">
        <v>60.8</v>
      </c>
      <c r="K216" s="10">
        <v>0</v>
      </c>
      <c r="L216" s="10">
        <v>72.5</v>
      </c>
      <c r="M216" s="10">
        <v>0</v>
      </c>
      <c r="N216" s="28">
        <v>0</v>
      </c>
      <c r="O216" s="10">
        <v>33.0325</v>
      </c>
      <c r="P216" s="21">
        <v>81.5</v>
      </c>
      <c r="Q216" s="10">
        <f t="shared" ref="Q216:Q241" si="13">P216*0.5</f>
        <v>40.75</v>
      </c>
      <c r="R216" s="10">
        <f t="shared" si="12"/>
        <v>73.7825</v>
      </c>
      <c r="S216" s="32" t="s">
        <v>752</v>
      </c>
      <c r="T216" s="32" t="s">
        <v>753</v>
      </c>
      <c r="U216" s="26"/>
    </row>
    <row r="217" ht="36" customHeight="1" spans="1:21">
      <c r="A217" s="13"/>
      <c r="B217" s="10"/>
      <c r="C217" s="10"/>
      <c r="D217" s="10"/>
      <c r="E217" s="10"/>
      <c r="F217" s="10">
        <v>2</v>
      </c>
      <c r="G217" s="32" t="s">
        <v>754</v>
      </c>
      <c r="H217" s="32" t="s">
        <v>30</v>
      </c>
      <c r="I217" s="32" t="s">
        <v>755</v>
      </c>
      <c r="J217" s="10">
        <v>62.4</v>
      </c>
      <c r="K217" s="10">
        <v>0</v>
      </c>
      <c r="L217" s="10">
        <v>68</v>
      </c>
      <c r="M217" s="10">
        <v>0</v>
      </c>
      <c r="N217" s="28">
        <v>0</v>
      </c>
      <c r="O217" s="10">
        <v>32.46</v>
      </c>
      <c r="P217" s="21">
        <v>79.5</v>
      </c>
      <c r="Q217" s="10">
        <f t="shared" si="13"/>
        <v>39.75</v>
      </c>
      <c r="R217" s="10">
        <f t="shared" si="12"/>
        <v>72.21</v>
      </c>
      <c r="S217" s="32" t="s">
        <v>756</v>
      </c>
      <c r="T217" s="32" t="s">
        <v>33</v>
      </c>
      <c r="U217" s="26"/>
    </row>
    <row r="218" ht="36" customHeight="1" spans="1:21">
      <c r="A218" s="14"/>
      <c r="B218" s="10"/>
      <c r="C218" s="10"/>
      <c r="D218" s="10"/>
      <c r="E218" s="10"/>
      <c r="F218" s="10">
        <v>3</v>
      </c>
      <c r="G218" s="32" t="s">
        <v>757</v>
      </c>
      <c r="H218" s="32" t="s">
        <v>35</v>
      </c>
      <c r="I218" s="32" t="s">
        <v>758</v>
      </c>
      <c r="J218" s="10">
        <v>61.6</v>
      </c>
      <c r="K218" s="10">
        <v>0</v>
      </c>
      <c r="L218" s="10">
        <v>66.5</v>
      </c>
      <c r="M218" s="10">
        <v>0</v>
      </c>
      <c r="N218" s="28">
        <v>0</v>
      </c>
      <c r="O218" s="10">
        <v>31.9025</v>
      </c>
      <c r="P218" s="21">
        <v>79.8</v>
      </c>
      <c r="Q218" s="10">
        <f t="shared" si="13"/>
        <v>39.9</v>
      </c>
      <c r="R218" s="10">
        <f t="shared" si="12"/>
        <v>71.8025</v>
      </c>
      <c r="S218" s="32" t="s">
        <v>147</v>
      </c>
      <c r="T218" s="32" t="s">
        <v>759</v>
      </c>
      <c r="U218" s="26"/>
    </row>
    <row r="219" ht="36" customHeight="1" spans="1:21">
      <c r="A219" s="34" t="s">
        <v>25</v>
      </c>
      <c r="B219" s="34" t="s">
        <v>748</v>
      </c>
      <c r="C219" s="34" t="s">
        <v>27</v>
      </c>
      <c r="D219" s="34" t="s">
        <v>760</v>
      </c>
      <c r="E219" s="12">
        <v>1</v>
      </c>
      <c r="F219" s="10">
        <v>1</v>
      </c>
      <c r="G219" s="32" t="s">
        <v>761</v>
      </c>
      <c r="H219" s="32" t="s">
        <v>30</v>
      </c>
      <c r="I219" s="32" t="s">
        <v>762</v>
      </c>
      <c r="J219" s="10">
        <v>62.4</v>
      </c>
      <c r="K219" s="10">
        <v>0</v>
      </c>
      <c r="L219" s="10">
        <v>69</v>
      </c>
      <c r="M219" s="10">
        <v>0</v>
      </c>
      <c r="N219" s="28">
        <v>0</v>
      </c>
      <c r="O219" s="10">
        <v>32.685</v>
      </c>
      <c r="P219" s="21">
        <v>83.2</v>
      </c>
      <c r="Q219" s="10">
        <f t="shared" si="13"/>
        <v>41.6</v>
      </c>
      <c r="R219" s="10">
        <f t="shared" si="12"/>
        <v>74.285</v>
      </c>
      <c r="S219" s="32" t="s">
        <v>261</v>
      </c>
      <c r="T219" s="32" t="s">
        <v>33</v>
      </c>
      <c r="U219" s="26"/>
    </row>
    <row r="220" ht="36" customHeight="1" spans="1:21">
      <c r="A220" s="13"/>
      <c r="B220" s="13"/>
      <c r="C220" s="13"/>
      <c r="D220" s="13"/>
      <c r="E220" s="13"/>
      <c r="F220" s="10">
        <v>2</v>
      </c>
      <c r="G220" s="32" t="s">
        <v>763</v>
      </c>
      <c r="H220" s="32" t="s">
        <v>35</v>
      </c>
      <c r="I220" s="32" t="s">
        <v>764</v>
      </c>
      <c r="J220" s="10">
        <v>61.6</v>
      </c>
      <c r="K220" s="10">
        <v>0</v>
      </c>
      <c r="L220" s="10">
        <v>70.5</v>
      </c>
      <c r="M220" s="10">
        <v>0</v>
      </c>
      <c r="N220" s="28">
        <v>0</v>
      </c>
      <c r="O220" s="10">
        <v>32.8025</v>
      </c>
      <c r="P220" s="21">
        <v>78.8</v>
      </c>
      <c r="Q220" s="10">
        <f t="shared" si="13"/>
        <v>39.4</v>
      </c>
      <c r="R220" s="10">
        <f t="shared" si="12"/>
        <v>72.2025</v>
      </c>
      <c r="S220" s="32" t="s">
        <v>100</v>
      </c>
      <c r="T220" s="32" t="s">
        <v>33</v>
      </c>
      <c r="U220" s="26"/>
    </row>
    <row r="221" ht="36" customHeight="1" spans="1:21">
      <c r="A221" s="13"/>
      <c r="B221" s="14"/>
      <c r="C221" s="14"/>
      <c r="D221" s="14"/>
      <c r="E221" s="14"/>
      <c r="F221" s="10">
        <v>3</v>
      </c>
      <c r="G221" s="32" t="s">
        <v>765</v>
      </c>
      <c r="H221" s="32" t="s">
        <v>35</v>
      </c>
      <c r="I221" s="32" t="s">
        <v>766</v>
      </c>
      <c r="J221" s="10">
        <v>63.2</v>
      </c>
      <c r="K221" s="10">
        <v>0</v>
      </c>
      <c r="L221" s="10">
        <v>61.5</v>
      </c>
      <c r="M221" s="10">
        <v>0</v>
      </c>
      <c r="N221" s="28">
        <v>0</v>
      </c>
      <c r="O221" s="10">
        <v>31.2175</v>
      </c>
      <c r="P221" s="21">
        <v>81.6</v>
      </c>
      <c r="Q221" s="10">
        <f t="shared" si="13"/>
        <v>40.8</v>
      </c>
      <c r="R221" s="10">
        <f t="shared" si="12"/>
        <v>72.0175</v>
      </c>
      <c r="S221" s="32" t="s">
        <v>767</v>
      </c>
      <c r="T221" s="32" t="s">
        <v>33</v>
      </c>
      <c r="U221" s="26"/>
    </row>
    <row r="222" ht="36" customHeight="1" spans="1:21">
      <c r="A222" s="13"/>
      <c r="B222" s="32" t="s">
        <v>768</v>
      </c>
      <c r="C222" s="32" t="s">
        <v>27</v>
      </c>
      <c r="D222" s="32" t="s">
        <v>769</v>
      </c>
      <c r="E222" s="10">
        <v>3</v>
      </c>
      <c r="F222" s="10">
        <v>1</v>
      </c>
      <c r="G222" s="32" t="s">
        <v>770</v>
      </c>
      <c r="H222" s="32" t="s">
        <v>30</v>
      </c>
      <c r="I222" s="32" t="s">
        <v>771</v>
      </c>
      <c r="J222" s="10">
        <v>64</v>
      </c>
      <c r="K222" s="10">
        <v>0</v>
      </c>
      <c r="L222" s="10">
        <v>72</v>
      </c>
      <c r="M222" s="10">
        <v>0</v>
      </c>
      <c r="N222" s="28">
        <v>0</v>
      </c>
      <c r="O222" s="10">
        <v>33.8</v>
      </c>
      <c r="P222" s="21">
        <v>85.5</v>
      </c>
      <c r="Q222" s="10">
        <f t="shared" si="13"/>
        <v>42.75</v>
      </c>
      <c r="R222" s="10">
        <f t="shared" si="12"/>
        <v>76.55</v>
      </c>
      <c r="S222" s="32" t="s">
        <v>772</v>
      </c>
      <c r="T222" s="32" t="s">
        <v>33</v>
      </c>
      <c r="U222" s="26"/>
    </row>
    <row r="223" ht="36" customHeight="1" spans="1:21">
      <c r="A223" s="13"/>
      <c r="B223" s="10"/>
      <c r="C223" s="10"/>
      <c r="D223" s="10"/>
      <c r="E223" s="10"/>
      <c r="F223" s="10">
        <v>2</v>
      </c>
      <c r="G223" s="32" t="s">
        <v>773</v>
      </c>
      <c r="H223" s="32" t="s">
        <v>30</v>
      </c>
      <c r="I223" s="32" t="s">
        <v>774</v>
      </c>
      <c r="J223" s="10">
        <v>68</v>
      </c>
      <c r="K223" s="10">
        <v>0</v>
      </c>
      <c r="L223" s="10">
        <v>70</v>
      </c>
      <c r="M223" s="10">
        <v>0</v>
      </c>
      <c r="N223" s="28">
        <v>0</v>
      </c>
      <c r="O223" s="10">
        <v>34.45</v>
      </c>
      <c r="P223" s="21">
        <v>83.5</v>
      </c>
      <c r="Q223" s="10">
        <f t="shared" si="13"/>
        <v>41.75</v>
      </c>
      <c r="R223" s="10">
        <f t="shared" si="12"/>
        <v>76.2</v>
      </c>
      <c r="S223" s="32" t="s">
        <v>133</v>
      </c>
      <c r="T223" s="32" t="s">
        <v>33</v>
      </c>
      <c r="U223" s="26"/>
    </row>
    <row r="224" ht="36" customHeight="1" spans="1:21">
      <c r="A224" s="13"/>
      <c r="B224" s="10"/>
      <c r="C224" s="10"/>
      <c r="D224" s="10"/>
      <c r="E224" s="10"/>
      <c r="F224" s="10">
        <v>3</v>
      </c>
      <c r="G224" s="32" t="s">
        <v>775</v>
      </c>
      <c r="H224" s="32" t="s">
        <v>35</v>
      </c>
      <c r="I224" s="32" t="s">
        <v>776</v>
      </c>
      <c r="J224" s="10">
        <v>68.8</v>
      </c>
      <c r="K224" s="10">
        <v>0</v>
      </c>
      <c r="L224" s="10">
        <v>70.5</v>
      </c>
      <c r="M224" s="10">
        <v>0</v>
      </c>
      <c r="N224" s="28">
        <v>0</v>
      </c>
      <c r="O224" s="10">
        <v>34.7825</v>
      </c>
      <c r="P224" s="21">
        <v>82.5</v>
      </c>
      <c r="Q224" s="10">
        <f t="shared" si="13"/>
        <v>41.25</v>
      </c>
      <c r="R224" s="10">
        <f t="shared" si="12"/>
        <v>76.0325</v>
      </c>
      <c r="S224" s="32" t="s">
        <v>777</v>
      </c>
      <c r="T224" s="32" t="s">
        <v>33</v>
      </c>
      <c r="U224" s="26"/>
    </row>
    <row r="225" ht="36" customHeight="1" spans="1:21">
      <c r="A225" s="13"/>
      <c r="B225" s="10"/>
      <c r="C225" s="10"/>
      <c r="D225" s="10"/>
      <c r="E225" s="10"/>
      <c r="F225" s="10">
        <v>4</v>
      </c>
      <c r="G225" s="32" t="s">
        <v>778</v>
      </c>
      <c r="H225" s="32" t="s">
        <v>35</v>
      </c>
      <c r="I225" s="32" t="s">
        <v>779</v>
      </c>
      <c r="J225" s="10">
        <v>72</v>
      </c>
      <c r="K225" s="10">
        <v>0</v>
      </c>
      <c r="L225" s="10">
        <v>65.5</v>
      </c>
      <c r="M225" s="10">
        <v>0</v>
      </c>
      <c r="N225" s="28">
        <v>0</v>
      </c>
      <c r="O225" s="10">
        <v>34.5375</v>
      </c>
      <c r="P225" s="21">
        <v>82.6</v>
      </c>
      <c r="Q225" s="10">
        <f t="shared" si="13"/>
        <v>41.3</v>
      </c>
      <c r="R225" s="10">
        <f t="shared" si="12"/>
        <v>75.8375</v>
      </c>
      <c r="S225" s="32" t="s">
        <v>780</v>
      </c>
      <c r="T225" s="32" t="s">
        <v>781</v>
      </c>
      <c r="U225" s="26"/>
    </row>
    <row r="226" ht="36" customHeight="1" spans="1:21">
      <c r="A226" s="13"/>
      <c r="B226" s="10"/>
      <c r="C226" s="10"/>
      <c r="D226" s="10"/>
      <c r="E226" s="10"/>
      <c r="F226" s="10">
        <v>5</v>
      </c>
      <c r="G226" s="32" t="s">
        <v>782</v>
      </c>
      <c r="H226" s="32" t="s">
        <v>35</v>
      </c>
      <c r="I226" s="32" t="s">
        <v>783</v>
      </c>
      <c r="J226" s="10">
        <v>69.6</v>
      </c>
      <c r="K226" s="10">
        <v>0</v>
      </c>
      <c r="L226" s="10">
        <v>69</v>
      </c>
      <c r="M226" s="10">
        <v>0</v>
      </c>
      <c r="N226" s="28">
        <v>0</v>
      </c>
      <c r="O226" s="10">
        <v>34.665</v>
      </c>
      <c r="P226" s="21">
        <v>82.1</v>
      </c>
      <c r="Q226" s="10">
        <f t="shared" si="13"/>
        <v>41.05</v>
      </c>
      <c r="R226" s="10">
        <f t="shared" si="12"/>
        <v>75.715</v>
      </c>
      <c r="S226" s="32" t="s">
        <v>784</v>
      </c>
      <c r="T226" s="32" t="s">
        <v>785</v>
      </c>
      <c r="U226" s="26"/>
    </row>
    <row r="227" ht="36" customHeight="1" spans="1:21">
      <c r="A227" s="13"/>
      <c r="B227" s="10"/>
      <c r="C227" s="10"/>
      <c r="D227" s="10"/>
      <c r="E227" s="10"/>
      <c r="F227" s="10">
        <v>6</v>
      </c>
      <c r="G227" s="32" t="s">
        <v>786</v>
      </c>
      <c r="H227" s="32" t="s">
        <v>30</v>
      </c>
      <c r="I227" s="32" t="s">
        <v>787</v>
      </c>
      <c r="J227" s="10">
        <v>68.8</v>
      </c>
      <c r="K227" s="10">
        <v>0</v>
      </c>
      <c r="L227" s="10">
        <v>75</v>
      </c>
      <c r="M227" s="10">
        <v>0</v>
      </c>
      <c r="N227" s="28">
        <v>0</v>
      </c>
      <c r="O227" s="10">
        <v>35.795</v>
      </c>
      <c r="P227" s="21">
        <v>79.6</v>
      </c>
      <c r="Q227" s="10">
        <f t="shared" si="13"/>
        <v>39.8</v>
      </c>
      <c r="R227" s="10">
        <f t="shared" si="12"/>
        <v>75.595</v>
      </c>
      <c r="S227" s="32" t="s">
        <v>133</v>
      </c>
      <c r="T227" s="32" t="s">
        <v>33</v>
      </c>
      <c r="U227" s="26"/>
    </row>
    <row r="228" ht="36" customHeight="1" spans="1:21">
      <c r="A228" s="13"/>
      <c r="B228" s="10"/>
      <c r="C228" s="10"/>
      <c r="D228" s="10"/>
      <c r="E228" s="10"/>
      <c r="F228" s="10">
        <v>7</v>
      </c>
      <c r="G228" s="32" t="s">
        <v>788</v>
      </c>
      <c r="H228" s="32" t="s">
        <v>30</v>
      </c>
      <c r="I228" s="32" t="s">
        <v>789</v>
      </c>
      <c r="J228" s="10">
        <v>62.4</v>
      </c>
      <c r="K228" s="10">
        <v>0</v>
      </c>
      <c r="L228" s="10">
        <v>70</v>
      </c>
      <c r="M228" s="10">
        <v>0</v>
      </c>
      <c r="N228" s="28">
        <v>0</v>
      </c>
      <c r="O228" s="10">
        <v>32.91</v>
      </c>
      <c r="P228" s="21">
        <v>83</v>
      </c>
      <c r="Q228" s="10">
        <f t="shared" si="13"/>
        <v>41.5</v>
      </c>
      <c r="R228" s="10">
        <f t="shared" si="12"/>
        <v>74.41</v>
      </c>
      <c r="S228" s="32" t="s">
        <v>752</v>
      </c>
      <c r="T228" s="32" t="s">
        <v>33</v>
      </c>
      <c r="U228" s="26"/>
    </row>
    <row r="229" ht="36" customHeight="1" spans="1:21">
      <c r="A229" s="13"/>
      <c r="B229" s="10"/>
      <c r="C229" s="10"/>
      <c r="D229" s="10"/>
      <c r="E229" s="10"/>
      <c r="F229" s="10">
        <v>8</v>
      </c>
      <c r="G229" s="32" t="s">
        <v>790</v>
      </c>
      <c r="H229" s="32" t="s">
        <v>35</v>
      </c>
      <c r="I229" s="32" t="s">
        <v>791</v>
      </c>
      <c r="J229" s="10">
        <v>66.4</v>
      </c>
      <c r="K229" s="10">
        <v>0</v>
      </c>
      <c r="L229" s="10">
        <v>67.5</v>
      </c>
      <c r="M229" s="10">
        <v>0</v>
      </c>
      <c r="N229" s="28">
        <v>0</v>
      </c>
      <c r="O229" s="10">
        <v>33.4475</v>
      </c>
      <c r="P229" s="21">
        <v>79.8</v>
      </c>
      <c r="Q229" s="10">
        <f t="shared" si="13"/>
        <v>39.9</v>
      </c>
      <c r="R229" s="10">
        <f t="shared" si="12"/>
        <v>73.3475</v>
      </c>
      <c r="S229" s="32" t="s">
        <v>792</v>
      </c>
      <c r="T229" s="32" t="s">
        <v>793</v>
      </c>
      <c r="U229" s="26"/>
    </row>
    <row r="230" ht="36" customHeight="1" spans="1:21">
      <c r="A230" s="14"/>
      <c r="B230" s="10"/>
      <c r="C230" s="10"/>
      <c r="D230" s="10"/>
      <c r="E230" s="10"/>
      <c r="F230" s="10">
        <v>9</v>
      </c>
      <c r="G230" s="32" t="s">
        <v>794</v>
      </c>
      <c r="H230" s="32" t="s">
        <v>35</v>
      </c>
      <c r="I230" s="32" t="s">
        <v>795</v>
      </c>
      <c r="J230" s="10">
        <v>66.4</v>
      </c>
      <c r="K230" s="10">
        <v>0</v>
      </c>
      <c r="L230" s="10">
        <v>68.5</v>
      </c>
      <c r="M230" s="10">
        <v>0</v>
      </c>
      <c r="N230" s="28">
        <v>0</v>
      </c>
      <c r="O230" s="10">
        <v>33.6725</v>
      </c>
      <c r="P230" s="21">
        <v>77.8</v>
      </c>
      <c r="Q230" s="10">
        <f t="shared" si="13"/>
        <v>38.9</v>
      </c>
      <c r="R230" s="10">
        <f t="shared" si="12"/>
        <v>72.5725</v>
      </c>
      <c r="S230" s="32" t="s">
        <v>796</v>
      </c>
      <c r="T230" s="32" t="s">
        <v>797</v>
      </c>
      <c r="U230" s="26"/>
    </row>
    <row r="231" ht="36" customHeight="1" spans="1:21">
      <c r="A231" s="34" t="s">
        <v>25</v>
      </c>
      <c r="B231" s="34" t="s">
        <v>768</v>
      </c>
      <c r="C231" s="34" t="s">
        <v>27</v>
      </c>
      <c r="D231" s="34" t="s">
        <v>798</v>
      </c>
      <c r="E231" s="12">
        <v>2</v>
      </c>
      <c r="F231" s="10">
        <v>1</v>
      </c>
      <c r="G231" s="32" t="s">
        <v>799</v>
      </c>
      <c r="H231" s="32" t="s">
        <v>30</v>
      </c>
      <c r="I231" s="32" t="s">
        <v>800</v>
      </c>
      <c r="J231" s="10">
        <v>72.8</v>
      </c>
      <c r="K231" s="10">
        <v>0</v>
      </c>
      <c r="L231" s="10">
        <v>69.5</v>
      </c>
      <c r="M231" s="10">
        <v>0</v>
      </c>
      <c r="N231" s="28">
        <v>0</v>
      </c>
      <c r="O231" s="10">
        <v>35.6575</v>
      </c>
      <c r="P231" s="21">
        <v>81.1</v>
      </c>
      <c r="Q231" s="10">
        <f t="shared" si="13"/>
        <v>40.55</v>
      </c>
      <c r="R231" s="10">
        <f t="shared" si="12"/>
        <v>76.2075</v>
      </c>
      <c r="S231" s="32" t="s">
        <v>801</v>
      </c>
      <c r="T231" s="32" t="s">
        <v>33</v>
      </c>
      <c r="U231" s="26"/>
    </row>
    <row r="232" ht="36" customHeight="1" spans="1:21">
      <c r="A232" s="13"/>
      <c r="B232" s="13"/>
      <c r="C232" s="13"/>
      <c r="D232" s="13"/>
      <c r="E232" s="13"/>
      <c r="F232" s="10">
        <v>2</v>
      </c>
      <c r="G232" s="32" t="s">
        <v>802</v>
      </c>
      <c r="H232" s="32" t="s">
        <v>35</v>
      </c>
      <c r="I232" s="32" t="s">
        <v>803</v>
      </c>
      <c r="J232" s="10">
        <v>66.4</v>
      </c>
      <c r="K232" s="10">
        <v>0</v>
      </c>
      <c r="L232" s="10">
        <v>69.5</v>
      </c>
      <c r="M232" s="10">
        <v>0</v>
      </c>
      <c r="N232" s="28">
        <v>0</v>
      </c>
      <c r="O232" s="10">
        <v>33.8975</v>
      </c>
      <c r="P232" s="21">
        <v>81.2</v>
      </c>
      <c r="Q232" s="10">
        <f t="shared" si="13"/>
        <v>40.6</v>
      </c>
      <c r="R232" s="10">
        <f t="shared" si="12"/>
        <v>74.4975</v>
      </c>
      <c r="S232" s="32" t="s">
        <v>660</v>
      </c>
      <c r="T232" s="32" t="s">
        <v>33</v>
      </c>
      <c r="U232" s="26"/>
    </row>
    <row r="233" ht="36" customHeight="1" spans="1:21">
      <c r="A233" s="13"/>
      <c r="B233" s="13"/>
      <c r="C233" s="13"/>
      <c r="D233" s="13"/>
      <c r="E233" s="13"/>
      <c r="F233" s="10">
        <v>3</v>
      </c>
      <c r="G233" s="32" t="s">
        <v>804</v>
      </c>
      <c r="H233" s="32" t="s">
        <v>30</v>
      </c>
      <c r="I233" s="32" t="s">
        <v>805</v>
      </c>
      <c r="J233" s="10">
        <v>55.2</v>
      </c>
      <c r="K233" s="10">
        <v>0</v>
      </c>
      <c r="L233" s="10">
        <v>66.5</v>
      </c>
      <c r="M233" s="10">
        <v>0</v>
      </c>
      <c r="N233" s="28">
        <v>0</v>
      </c>
      <c r="O233" s="10">
        <v>30.1425</v>
      </c>
      <c r="P233" s="21">
        <v>79.9</v>
      </c>
      <c r="Q233" s="10">
        <f t="shared" si="13"/>
        <v>39.95</v>
      </c>
      <c r="R233" s="10">
        <f t="shared" si="12"/>
        <v>70.0925</v>
      </c>
      <c r="S233" s="32" t="s">
        <v>806</v>
      </c>
      <c r="T233" s="32" t="s">
        <v>33</v>
      </c>
      <c r="U233" s="26"/>
    </row>
    <row r="234" ht="36" customHeight="1" spans="1:21">
      <c r="A234" s="13"/>
      <c r="B234" s="13"/>
      <c r="C234" s="13"/>
      <c r="D234" s="13"/>
      <c r="E234" s="13"/>
      <c r="F234" s="10">
        <v>4</v>
      </c>
      <c r="G234" s="36" t="s">
        <v>807</v>
      </c>
      <c r="H234" s="36" t="s">
        <v>30</v>
      </c>
      <c r="I234" s="36" t="s">
        <v>808</v>
      </c>
      <c r="J234" s="15">
        <v>48.8</v>
      </c>
      <c r="K234" s="28">
        <v>0</v>
      </c>
      <c r="L234" s="15">
        <v>69.5</v>
      </c>
      <c r="M234" s="15">
        <v>0</v>
      </c>
      <c r="N234" s="28">
        <v>0</v>
      </c>
      <c r="O234" s="15">
        <v>29.0575</v>
      </c>
      <c r="P234" s="23">
        <v>81</v>
      </c>
      <c r="Q234" s="10">
        <f t="shared" si="13"/>
        <v>40.5</v>
      </c>
      <c r="R234" s="10">
        <f t="shared" si="12"/>
        <v>69.5575</v>
      </c>
      <c r="S234" s="36" t="s">
        <v>528</v>
      </c>
      <c r="T234" s="32" t="s">
        <v>33</v>
      </c>
      <c r="U234" s="26"/>
    </row>
    <row r="235" ht="36" customHeight="1" spans="1:21">
      <c r="A235" s="13"/>
      <c r="B235" s="13"/>
      <c r="C235" s="13"/>
      <c r="D235" s="13"/>
      <c r="E235" s="13"/>
      <c r="F235" s="10">
        <v>5</v>
      </c>
      <c r="G235" s="36" t="s">
        <v>809</v>
      </c>
      <c r="H235" s="36" t="s">
        <v>30</v>
      </c>
      <c r="I235" s="36" t="s">
        <v>810</v>
      </c>
      <c r="J235" s="15">
        <v>48.8</v>
      </c>
      <c r="K235" s="28">
        <v>0</v>
      </c>
      <c r="L235" s="15">
        <v>62.5</v>
      </c>
      <c r="M235" s="15">
        <v>0</v>
      </c>
      <c r="N235" s="28">
        <v>0</v>
      </c>
      <c r="O235" s="15">
        <v>27.4825</v>
      </c>
      <c r="P235" s="23">
        <v>79.1</v>
      </c>
      <c r="Q235" s="10">
        <f t="shared" si="13"/>
        <v>39.55</v>
      </c>
      <c r="R235" s="10">
        <f t="shared" si="12"/>
        <v>67.0325</v>
      </c>
      <c r="S235" s="36" t="s">
        <v>811</v>
      </c>
      <c r="T235" s="32" t="s">
        <v>33</v>
      </c>
      <c r="U235" s="26"/>
    </row>
    <row r="236" ht="36" customHeight="1" spans="1:21">
      <c r="A236" s="13"/>
      <c r="B236" s="14"/>
      <c r="C236" s="14"/>
      <c r="D236" s="14"/>
      <c r="E236" s="14"/>
      <c r="F236" s="10">
        <v>6</v>
      </c>
      <c r="G236" s="32" t="s">
        <v>812</v>
      </c>
      <c r="H236" s="32" t="s">
        <v>30</v>
      </c>
      <c r="I236" s="32" t="s">
        <v>813</v>
      </c>
      <c r="J236" s="10">
        <v>60.8</v>
      </c>
      <c r="K236" s="10">
        <v>0</v>
      </c>
      <c r="L236" s="10">
        <v>68.5</v>
      </c>
      <c r="M236" s="10">
        <v>0</v>
      </c>
      <c r="N236" s="28">
        <v>0</v>
      </c>
      <c r="O236" s="10">
        <v>32.1325</v>
      </c>
      <c r="P236" s="21">
        <v>56</v>
      </c>
      <c r="Q236" s="10">
        <f t="shared" si="13"/>
        <v>28</v>
      </c>
      <c r="R236" s="10">
        <f t="shared" si="12"/>
        <v>60.1325</v>
      </c>
      <c r="S236" s="32" t="s">
        <v>814</v>
      </c>
      <c r="T236" s="32" t="s">
        <v>33</v>
      </c>
      <c r="U236" s="26"/>
    </row>
    <row r="237" ht="36" customHeight="1" spans="1:21">
      <c r="A237" s="13"/>
      <c r="B237" s="34" t="s">
        <v>815</v>
      </c>
      <c r="C237" s="32" t="s">
        <v>27</v>
      </c>
      <c r="D237" s="32" t="s">
        <v>816</v>
      </c>
      <c r="E237" s="10">
        <v>1</v>
      </c>
      <c r="F237" s="10">
        <v>1</v>
      </c>
      <c r="G237" s="32" t="s">
        <v>817</v>
      </c>
      <c r="H237" s="32" t="s">
        <v>35</v>
      </c>
      <c r="I237" s="32" t="s">
        <v>818</v>
      </c>
      <c r="J237" s="10">
        <v>67.2</v>
      </c>
      <c r="K237" s="10">
        <v>0</v>
      </c>
      <c r="L237" s="10">
        <v>66.5</v>
      </c>
      <c r="M237" s="10">
        <v>0</v>
      </c>
      <c r="N237" s="28">
        <v>0</v>
      </c>
      <c r="O237" s="10">
        <v>33.4425</v>
      </c>
      <c r="P237" s="21">
        <v>83.9</v>
      </c>
      <c r="Q237" s="10">
        <f t="shared" si="13"/>
        <v>41.95</v>
      </c>
      <c r="R237" s="10">
        <f t="shared" si="12"/>
        <v>75.3925</v>
      </c>
      <c r="S237" s="32" t="s">
        <v>274</v>
      </c>
      <c r="T237" s="32" t="s">
        <v>819</v>
      </c>
      <c r="U237" s="26"/>
    </row>
    <row r="238" ht="36" customHeight="1" spans="1:21">
      <c r="A238" s="13"/>
      <c r="B238" s="13"/>
      <c r="C238" s="10"/>
      <c r="D238" s="10"/>
      <c r="E238" s="10"/>
      <c r="F238" s="10">
        <v>2</v>
      </c>
      <c r="G238" s="32" t="s">
        <v>820</v>
      </c>
      <c r="H238" s="32" t="s">
        <v>35</v>
      </c>
      <c r="I238" s="32" t="s">
        <v>821</v>
      </c>
      <c r="J238" s="10">
        <v>65.6</v>
      </c>
      <c r="K238" s="10">
        <v>0</v>
      </c>
      <c r="L238" s="10">
        <v>71.5</v>
      </c>
      <c r="M238" s="10">
        <v>0</v>
      </c>
      <c r="N238" s="28">
        <v>0</v>
      </c>
      <c r="O238" s="10">
        <v>34.1275</v>
      </c>
      <c r="P238" s="21">
        <v>81.3</v>
      </c>
      <c r="Q238" s="10">
        <f t="shared" si="13"/>
        <v>40.65</v>
      </c>
      <c r="R238" s="10">
        <f t="shared" si="12"/>
        <v>74.7775</v>
      </c>
      <c r="S238" s="32" t="s">
        <v>822</v>
      </c>
      <c r="T238" s="32" t="s">
        <v>33</v>
      </c>
      <c r="U238" s="26"/>
    </row>
    <row r="239" ht="36" customHeight="1" spans="1:21">
      <c r="A239" s="13"/>
      <c r="B239" s="13"/>
      <c r="C239" s="10"/>
      <c r="D239" s="10"/>
      <c r="E239" s="10"/>
      <c r="F239" s="10">
        <v>3</v>
      </c>
      <c r="G239" s="32" t="s">
        <v>823</v>
      </c>
      <c r="H239" s="32" t="s">
        <v>35</v>
      </c>
      <c r="I239" s="32" t="s">
        <v>824</v>
      </c>
      <c r="J239" s="10">
        <v>59.2</v>
      </c>
      <c r="K239" s="10">
        <v>0</v>
      </c>
      <c r="L239" s="10">
        <v>71.5</v>
      </c>
      <c r="M239" s="10">
        <v>0</v>
      </c>
      <c r="N239" s="28">
        <v>0</v>
      </c>
      <c r="O239" s="10">
        <v>32.3675</v>
      </c>
      <c r="P239" s="21">
        <v>78</v>
      </c>
      <c r="Q239" s="10">
        <f t="shared" si="13"/>
        <v>39</v>
      </c>
      <c r="R239" s="10">
        <f t="shared" si="12"/>
        <v>71.3675</v>
      </c>
      <c r="S239" s="32" t="s">
        <v>825</v>
      </c>
      <c r="T239" s="32" t="s">
        <v>33</v>
      </c>
      <c r="U239" s="26"/>
    </row>
    <row r="240" ht="36" customHeight="1" spans="1:21">
      <c r="A240" s="13"/>
      <c r="B240" s="13"/>
      <c r="C240" s="32" t="s">
        <v>27</v>
      </c>
      <c r="D240" s="32" t="s">
        <v>826</v>
      </c>
      <c r="E240" s="28">
        <v>1</v>
      </c>
      <c r="F240" s="10">
        <v>1</v>
      </c>
      <c r="G240" s="32" t="s">
        <v>827</v>
      </c>
      <c r="H240" s="32" t="s">
        <v>30</v>
      </c>
      <c r="I240" s="32" t="s">
        <v>828</v>
      </c>
      <c r="J240" s="10">
        <v>56.8</v>
      </c>
      <c r="K240" s="10">
        <v>0</v>
      </c>
      <c r="L240" s="10">
        <v>77</v>
      </c>
      <c r="M240" s="10">
        <v>0</v>
      </c>
      <c r="N240" s="28">
        <v>0</v>
      </c>
      <c r="O240" s="10">
        <v>32.945</v>
      </c>
      <c r="P240" s="21">
        <v>82.2</v>
      </c>
      <c r="Q240" s="10">
        <f t="shared" si="13"/>
        <v>41.1</v>
      </c>
      <c r="R240" s="10">
        <f t="shared" si="12"/>
        <v>74.045</v>
      </c>
      <c r="S240" s="32" t="s">
        <v>660</v>
      </c>
      <c r="T240" s="32" t="s">
        <v>33</v>
      </c>
      <c r="U240" s="26"/>
    </row>
    <row r="241" ht="36" customHeight="1" spans="1:21">
      <c r="A241" s="13"/>
      <c r="B241" s="13"/>
      <c r="C241" s="10"/>
      <c r="D241" s="10"/>
      <c r="E241" s="28"/>
      <c r="F241" s="10">
        <v>2</v>
      </c>
      <c r="G241" s="32" t="s">
        <v>829</v>
      </c>
      <c r="H241" s="32" t="s">
        <v>35</v>
      </c>
      <c r="I241" s="32" t="s">
        <v>830</v>
      </c>
      <c r="J241" s="10">
        <v>56.8</v>
      </c>
      <c r="K241" s="10">
        <v>0</v>
      </c>
      <c r="L241" s="10">
        <v>71.5</v>
      </c>
      <c r="M241" s="10">
        <v>0</v>
      </c>
      <c r="N241" s="28">
        <v>0</v>
      </c>
      <c r="O241" s="10">
        <v>31.7075</v>
      </c>
      <c r="P241" s="21">
        <v>81.48</v>
      </c>
      <c r="Q241" s="10">
        <f t="shared" si="13"/>
        <v>40.74</v>
      </c>
      <c r="R241" s="10">
        <f t="shared" si="12"/>
        <v>72.4475</v>
      </c>
      <c r="S241" s="32" t="s">
        <v>477</v>
      </c>
      <c r="T241" s="32" t="s">
        <v>33</v>
      </c>
      <c r="U241" s="26"/>
    </row>
    <row r="242" ht="36" customHeight="1" spans="1:21">
      <c r="A242" s="14"/>
      <c r="B242" s="14"/>
      <c r="C242" s="10"/>
      <c r="D242" s="10"/>
      <c r="E242" s="28"/>
      <c r="F242" s="10">
        <v>3</v>
      </c>
      <c r="G242" s="32" t="s">
        <v>831</v>
      </c>
      <c r="H242" s="32" t="s">
        <v>30</v>
      </c>
      <c r="I242" s="32" t="s">
        <v>832</v>
      </c>
      <c r="J242" s="10">
        <v>59.2</v>
      </c>
      <c r="K242" s="10">
        <v>0</v>
      </c>
      <c r="L242" s="10">
        <v>66</v>
      </c>
      <c r="M242" s="10">
        <v>0</v>
      </c>
      <c r="N242" s="28">
        <v>0</v>
      </c>
      <c r="O242" s="10">
        <v>31.13</v>
      </c>
      <c r="P242" s="21"/>
      <c r="Q242" s="10"/>
      <c r="R242" s="10">
        <f t="shared" si="12"/>
        <v>31.13</v>
      </c>
      <c r="S242" s="32" t="s">
        <v>354</v>
      </c>
      <c r="T242" s="32" t="s">
        <v>33</v>
      </c>
      <c r="U242" s="26" t="s">
        <v>69</v>
      </c>
    </row>
    <row r="243" ht="36" customHeight="1" spans="1:21">
      <c r="A243" s="32" t="s">
        <v>25</v>
      </c>
      <c r="B243" s="34" t="s">
        <v>833</v>
      </c>
      <c r="C243" s="34" t="s">
        <v>27</v>
      </c>
      <c r="D243" s="34" t="s">
        <v>834</v>
      </c>
      <c r="E243" s="12">
        <v>2</v>
      </c>
      <c r="F243" s="10">
        <v>1</v>
      </c>
      <c r="G243" s="32" t="s">
        <v>835</v>
      </c>
      <c r="H243" s="32" t="s">
        <v>30</v>
      </c>
      <c r="I243" s="32" t="s">
        <v>836</v>
      </c>
      <c r="J243" s="10">
        <v>72</v>
      </c>
      <c r="K243" s="10">
        <v>0</v>
      </c>
      <c r="L243" s="10">
        <v>68</v>
      </c>
      <c r="M243" s="10">
        <v>0</v>
      </c>
      <c r="N243" s="28">
        <v>0</v>
      </c>
      <c r="O243" s="10">
        <v>35.1</v>
      </c>
      <c r="P243" s="21">
        <v>83.8</v>
      </c>
      <c r="Q243" s="10">
        <f t="shared" ref="Q243:Q264" si="14">P243*0.5</f>
        <v>41.9</v>
      </c>
      <c r="R243" s="10">
        <f t="shared" si="12"/>
        <v>77</v>
      </c>
      <c r="S243" s="32" t="s">
        <v>206</v>
      </c>
      <c r="T243" s="32" t="s">
        <v>33</v>
      </c>
      <c r="U243" s="26"/>
    </row>
    <row r="244" ht="36" customHeight="1" spans="1:21">
      <c r="A244" s="10"/>
      <c r="B244" s="13"/>
      <c r="C244" s="13"/>
      <c r="D244" s="13"/>
      <c r="E244" s="13"/>
      <c r="F244" s="10">
        <v>2</v>
      </c>
      <c r="G244" s="32" t="s">
        <v>837</v>
      </c>
      <c r="H244" s="32" t="s">
        <v>30</v>
      </c>
      <c r="I244" s="32" t="s">
        <v>838</v>
      </c>
      <c r="J244" s="10">
        <v>68</v>
      </c>
      <c r="K244" s="10">
        <v>0</v>
      </c>
      <c r="L244" s="10">
        <v>74</v>
      </c>
      <c r="M244" s="10">
        <v>0</v>
      </c>
      <c r="N244" s="28">
        <v>0</v>
      </c>
      <c r="O244" s="10">
        <v>35.35</v>
      </c>
      <c r="P244" s="21">
        <v>83</v>
      </c>
      <c r="Q244" s="10">
        <f t="shared" si="14"/>
        <v>41.5</v>
      </c>
      <c r="R244" s="10">
        <f t="shared" si="12"/>
        <v>76.85</v>
      </c>
      <c r="S244" s="32" t="s">
        <v>320</v>
      </c>
      <c r="T244" s="32" t="s">
        <v>33</v>
      </c>
      <c r="U244" s="26"/>
    </row>
    <row r="245" ht="36" customHeight="1" spans="1:21">
      <c r="A245" s="10"/>
      <c r="B245" s="13"/>
      <c r="C245" s="13"/>
      <c r="D245" s="13"/>
      <c r="E245" s="13"/>
      <c r="F245" s="10">
        <v>3</v>
      </c>
      <c r="G245" s="32" t="s">
        <v>839</v>
      </c>
      <c r="H245" s="32" t="s">
        <v>35</v>
      </c>
      <c r="I245" s="32" t="s">
        <v>840</v>
      </c>
      <c r="J245" s="10">
        <v>62.4</v>
      </c>
      <c r="K245" s="10">
        <v>0</v>
      </c>
      <c r="L245" s="10">
        <v>74.5</v>
      </c>
      <c r="M245" s="10">
        <v>0</v>
      </c>
      <c r="N245" s="28">
        <v>0</v>
      </c>
      <c r="O245" s="10">
        <v>33.9225</v>
      </c>
      <c r="P245" s="21">
        <v>83.3</v>
      </c>
      <c r="Q245" s="10">
        <f t="shared" si="14"/>
        <v>41.65</v>
      </c>
      <c r="R245" s="10">
        <f t="shared" si="12"/>
        <v>75.5725</v>
      </c>
      <c r="S245" s="32" t="s">
        <v>480</v>
      </c>
      <c r="T245" s="32" t="s">
        <v>33</v>
      </c>
      <c r="U245" s="26"/>
    </row>
    <row r="246" ht="36" customHeight="1" spans="1:21">
      <c r="A246" s="10"/>
      <c r="B246" s="13"/>
      <c r="C246" s="13"/>
      <c r="D246" s="13"/>
      <c r="E246" s="13"/>
      <c r="F246" s="10">
        <v>4</v>
      </c>
      <c r="G246" s="32" t="s">
        <v>841</v>
      </c>
      <c r="H246" s="32" t="s">
        <v>35</v>
      </c>
      <c r="I246" s="32" t="s">
        <v>842</v>
      </c>
      <c r="J246" s="10">
        <v>68</v>
      </c>
      <c r="K246" s="10">
        <v>0</v>
      </c>
      <c r="L246" s="10">
        <v>65.5</v>
      </c>
      <c r="M246" s="10">
        <v>0</v>
      </c>
      <c r="N246" s="28">
        <v>0</v>
      </c>
      <c r="O246" s="10">
        <v>33.4375</v>
      </c>
      <c r="P246" s="21">
        <v>79.9</v>
      </c>
      <c r="Q246" s="10">
        <f t="shared" si="14"/>
        <v>39.95</v>
      </c>
      <c r="R246" s="10">
        <f t="shared" si="12"/>
        <v>73.3875</v>
      </c>
      <c r="S246" s="32" t="s">
        <v>182</v>
      </c>
      <c r="T246" s="32" t="s">
        <v>33</v>
      </c>
      <c r="U246" s="26"/>
    </row>
    <row r="247" ht="36" customHeight="1" spans="1:21">
      <c r="A247" s="10"/>
      <c r="B247" s="13"/>
      <c r="C247" s="13"/>
      <c r="D247" s="13"/>
      <c r="E247" s="13"/>
      <c r="F247" s="10">
        <v>5</v>
      </c>
      <c r="G247" s="32" t="s">
        <v>843</v>
      </c>
      <c r="H247" s="32" t="s">
        <v>35</v>
      </c>
      <c r="I247" s="32" t="s">
        <v>844</v>
      </c>
      <c r="J247" s="10">
        <v>64</v>
      </c>
      <c r="K247" s="10">
        <v>0</v>
      </c>
      <c r="L247" s="10">
        <v>63</v>
      </c>
      <c r="M247" s="10">
        <v>0</v>
      </c>
      <c r="N247" s="28">
        <v>0</v>
      </c>
      <c r="O247" s="10">
        <v>31.775</v>
      </c>
      <c r="P247" s="21">
        <v>79.6</v>
      </c>
      <c r="Q247" s="10">
        <f t="shared" si="14"/>
        <v>39.8</v>
      </c>
      <c r="R247" s="10">
        <f t="shared" si="12"/>
        <v>71.575</v>
      </c>
      <c r="S247" s="32" t="s">
        <v>811</v>
      </c>
      <c r="T247" s="32" t="s">
        <v>33</v>
      </c>
      <c r="U247" s="26"/>
    </row>
    <row r="248" ht="36" customHeight="1" spans="1:21">
      <c r="A248" s="10"/>
      <c r="B248" s="14"/>
      <c r="C248" s="14"/>
      <c r="D248" s="14"/>
      <c r="E248" s="14"/>
      <c r="F248" s="10">
        <v>6</v>
      </c>
      <c r="G248" s="33" t="s">
        <v>845</v>
      </c>
      <c r="H248" s="33" t="s">
        <v>30</v>
      </c>
      <c r="I248" s="33" t="s">
        <v>846</v>
      </c>
      <c r="J248" s="11">
        <v>52</v>
      </c>
      <c r="K248" s="28">
        <v>0</v>
      </c>
      <c r="L248" s="11">
        <v>68.5</v>
      </c>
      <c r="M248" s="11">
        <v>0</v>
      </c>
      <c r="N248" s="28">
        <v>0</v>
      </c>
      <c r="O248" s="11">
        <v>29.7125</v>
      </c>
      <c r="P248" s="22">
        <v>80.6</v>
      </c>
      <c r="Q248" s="10">
        <f t="shared" si="14"/>
        <v>40.3</v>
      </c>
      <c r="R248" s="10">
        <f t="shared" si="12"/>
        <v>70.0125</v>
      </c>
      <c r="S248" s="33" t="s">
        <v>125</v>
      </c>
      <c r="T248" s="10" t="s">
        <v>33</v>
      </c>
      <c r="U248" s="26"/>
    </row>
    <row r="249" ht="36" customHeight="1" spans="1:21">
      <c r="A249" s="10"/>
      <c r="B249" s="34" t="s">
        <v>847</v>
      </c>
      <c r="C249" s="32" t="s">
        <v>27</v>
      </c>
      <c r="D249" s="32" t="s">
        <v>848</v>
      </c>
      <c r="E249" s="10">
        <v>1</v>
      </c>
      <c r="F249" s="10">
        <v>1</v>
      </c>
      <c r="G249" s="32" t="s">
        <v>849</v>
      </c>
      <c r="H249" s="32" t="s">
        <v>35</v>
      </c>
      <c r="I249" s="32" t="s">
        <v>850</v>
      </c>
      <c r="J249" s="10">
        <v>70.4</v>
      </c>
      <c r="K249" s="10">
        <v>0</v>
      </c>
      <c r="L249" s="10">
        <v>73</v>
      </c>
      <c r="M249" s="10">
        <v>0</v>
      </c>
      <c r="N249" s="10">
        <v>0</v>
      </c>
      <c r="O249" s="10">
        <v>35.785</v>
      </c>
      <c r="P249" s="21">
        <v>84.2</v>
      </c>
      <c r="Q249" s="10">
        <f t="shared" si="14"/>
        <v>42.1</v>
      </c>
      <c r="R249" s="10">
        <f t="shared" si="12"/>
        <v>77.885</v>
      </c>
      <c r="S249" s="32" t="s">
        <v>851</v>
      </c>
      <c r="T249" s="32" t="s">
        <v>852</v>
      </c>
      <c r="U249" s="26"/>
    </row>
    <row r="250" ht="36" customHeight="1" spans="1:21">
      <c r="A250" s="10"/>
      <c r="B250" s="13"/>
      <c r="C250" s="10"/>
      <c r="D250" s="10"/>
      <c r="E250" s="10"/>
      <c r="F250" s="10">
        <v>2</v>
      </c>
      <c r="G250" s="32" t="s">
        <v>853</v>
      </c>
      <c r="H250" s="32" t="s">
        <v>35</v>
      </c>
      <c r="I250" s="32" t="s">
        <v>854</v>
      </c>
      <c r="J250" s="10">
        <v>67.2</v>
      </c>
      <c r="K250" s="10">
        <v>0</v>
      </c>
      <c r="L250" s="10">
        <v>68.5</v>
      </c>
      <c r="M250" s="10">
        <v>0</v>
      </c>
      <c r="N250" s="10">
        <v>0</v>
      </c>
      <c r="O250" s="10">
        <v>33.8925</v>
      </c>
      <c r="P250" s="21">
        <v>83.8</v>
      </c>
      <c r="Q250" s="10">
        <f t="shared" si="14"/>
        <v>41.9</v>
      </c>
      <c r="R250" s="10">
        <f t="shared" si="12"/>
        <v>75.7925</v>
      </c>
      <c r="S250" s="32" t="s">
        <v>73</v>
      </c>
      <c r="T250" s="32" t="s">
        <v>855</v>
      </c>
      <c r="U250" s="26"/>
    </row>
    <row r="251" ht="36" customHeight="1" spans="1:21">
      <c r="A251" s="10"/>
      <c r="B251" s="13"/>
      <c r="C251" s="10"/>
      <c r="D251" s="10"/>
      <c r="E251" s="10"/>
      <c r="F251" s="10">
        <v>3</v>
      </c>
      <c r="G251" s="32" t="s">
        <v>856</v>
      </c>
      <c r="H251" s="32" t="s">
        <v>35</v>
      </c>
      <c r="I251" s="32" t="s">
        <v>857</v>
      </c>
      <c r="J251" s="10">
        <v>68.8</v>
      </c>
      <c r="K251" s="10">
        <v>0</v>
      </c>
      <c r="L251" s="10">
        <v>66.5</v>
      </c>
      <c r="M251" s="10">
        <v>0</v>
      </c>
      <c r="N251" s="10">
        <v>0</v>
      </c>
      <c r="O251" s="10">
        <v>33.8825</v>
      </c>
      <c r="P251" s="21">
        <v>77.4</v>
      </c>
      <c r="Q251" s="10">
        <f t="shared" si="14"/>
        <v>38.7</v>
      </c>
      <c r="R251" s="10">
        <f t="shared" si="12"/>
        <v>72.5825</v>
      </c>
      <c r="S251" s="32" t="s">
        <v>858</v>
      </c>
      <c r="T251" s="32" t="s">
        <v>33</v>
      </c>
      <c r="U251" s="26"/>
    </row>
    <row r="252" ht="36" customHeight="1" spans="1:21">
      <c r="A252" s="10"/>
      <c r="B252" s="13"/>
      <c r="C252" s="32" t="s">
        <v>27</v>
      </c>
      <c r="D252" s="32" t="s">
        <v>859</v>
      </c>
      <c r="E252" s="10">
        <v>1</v>
      </c>
      <c r="F252" s="10">
        <v>1</v>
      </c>
      <c r="G252" s="32" t="s">
        <v>860</v>
      </c>
      <c r="H252" s="32" t="s">
        <v>35</v>
      </c>
      <c r="I252" s="32" t="s">
        <v>861</v>
      </c>
      <c r="J252" s="10">
        <v>69.6</v>
      </c>
      <c r="K252" s="10">
        <v>0</v>
      </c>
      <c r="L252" s="10">
        <v>65.5</v>
      </c>
      <c r="M252" s="10">
        <v>0</v>
      </c>
      <c r="N252" s="10">
        <v>0</v>
      </c>
      <c r="O252" s="10">
        <v>33.8775</v>
      </c>
      <c r="P252" s="21">
        <v>80.6</v>
      </c>
      <c r="Q252" s="10">
        <f t="shared" si="14"/>
        <v>40.3</v>
      </c>
      <c r="R252" s="10">
        <f t="shared" si="12"/>
        <v>74.1775</v>
      </c>
      <c r="S252" s="32" t="s">
        <v>147</v>
      </c>
      <c r="T252" s="32" t="s">
        <v>33</v>
      </c>
      <c r="U252" s="26"/>
    </row>
    <row r="253" ht="36" customHeight="1" spans="1:21">
      <c r="A253" s="10"/>
      <c r="B253" s="13"/>
      <c r="C253" s="10"/>
      <c r="D253" s="10"/>
      <c r="E253" s="10"/>
      <c r="F253" s="10">
        <v>2</v>
      </c>
      <c r="G253" s="32" t="s">
        <v>862</v>
      </c>
      <c r="H253" s="32" t="s">
        <v>35</v>
      </c>
      <c r="I253" s="32" t="s">
        <v>863</v>
      </c>
      <c r="J253" s="10">
        <v>63.2</v>
      </c>
      <c r="K253" s="10">
        <v>0</v>
      </c>
      <c r="L253" s="10">
        <v>58.5</v>
      </c>
      <c r="M253" s="10">
        <v>0</v>
      </c>
      <c r="N253" s="10">
        <v>0</v>
      </c>
      <c r="O253" s="10">
        <v>30.5425</v>
      </c>
      <c r="P253" s="21">
        <v>79.4</v>
      </c>
      <c r="Q253" s="10">
        <f t="shared" si="14"/>
        <v>39.7</v>
      </c>
      <c r="R253" s="10">
        <f t="shared" si="12"/>
        <v>70.2425</v>
      </c>
      <c r="S253" s="32" t="s">
        <v>406</v>
      </c>
      <c r="T253" s="32" t="s">
        <v>33</v>
      </c>
      <c r="U253" s="26"/>
    </row>
    <row r="254" ht="36" customHeight="1" spans="1:21">
      <c r="A254" s="10"/>
      <c r="B254" s="14"/>
      <c r="C254" s="10"/>
      <c r="D254" s="10"/>
      <c r="E254" s="10"/>
      <c r="F254" s="10">
        <v>3</v>
      </c>
      <c r="G254" s="32" t="s">
        <v>864</v>
      </c>
      <c r="H254" s="32" t="s">
        <v>30</v>
      </c>
      <c r="I254" s="32" t="s">
        <v>865</v>
      </c>
      <c r="J254" s="10">
        <v>60.8</v>
      </c>
      <c r="K254" s="10">
        <v>0</v>
      </c>
      <c r="L254" s="10">
        <v>61.5</v>
      </c>
      <c r="M254" s="10">
        <v>0</v>
      </c>
      <c r="N254" s="10">
        <v>0</v>
      </c>
      <c r="O254" s="10">
        <v>30.5575</v>
      </c>
      <c r="P254" s="21">
        <v>27</v>
      </c>
      <c r="Q254" s="10">
        <f t="shared" si="14"/>
        <v>13.5</v>
      </c>
      <c r="R254" s="10">
        <f t="shared" si="12"/>
        <v>44.0575</v>
      </c>
      <c r="S254" s="32" t="s">
        <v>320</v>
      </c>
      <c r="T254" s="32" t="s">
        <v>33</v>
      </c>
      <c r="U254" s="26"/>
    </row>
    <row r="255" ht="36" customHeight="1" spans="1:21">
      <c r="A255" s="34" t="s">
        <v>866</v>
      </c>
      <c r="B255" s="34" t="s">
        <v>867</v>
      </c>
      <c r="C255" s="34" t="s">
        <v>27</v>
      </c>
      <c r="D255" s="34" t="s">
        <v>868</v>
      </c>
      <c r="E255" s="12">
        <v>4</v>
      </c>
      <c r="F255" s="10">
        <v>1</v>
      </c>
      <c r="G255" s="32" t="s">
        <v>869</v>
      </c>
      <c r="H255" s="32" t="s">
        <v>35</v>
      </c>
      <c r="I255" s="32" t="s">
        <v>870</v>
      </c>
      <c r="J255" s="10">
        <v>0</v>
      </c>
      <c r="K255" s="10">
        <v>0</v>
      </c>
      <c r="L255" s="10">
        <v>0</v>
      </c>
      <c r="M255" s="10">
        <v>0</v>
      </c>
      <c r="N255" s="10">
        <v>75</v>
      </c>
      <c r="O255" s="10">
        <v>37.5</v>
      </c>
      <c r="P255" s="21">
        <v>86.3</v>
      </c>
      <c r="Q255" s="10">
        <f t="shared" si="14"/>
        <v>43.15</v>
      </c>
      <c r="R255" s="10">
        <f t="shared" si="12"/>
        <v>80.65</v>
      </c>
      <c r="S255" s="32" t="s">
        <v>752</v>
      </c>
      <c r="T255" s="32" t="s">
        <v>871</v>
      </c>
      <c r="U255" s="26"/>
    </row>
    <row r="256" ht="36" customHeight="1" spans="1:21">
      <c r="A256" s="13"/>
      <c r="B256" s="13"/>
      <c r="C256" s="13"/>
      <c r="D256" s="13"/>
      <c r="E256" s="13"/>
      <c r="F256" s="10">
        <v>1</v>
      </c>
      <c r="G256" s="32" t="s">
        <v>872</v>
      </c>
      <c r="H256" s="32" t="s">
        <v>35</v>
      </c>
      <c r="I256" s="32" t="s">
        <v>873</v>
      </c>
      <c r="J256" s="10">
        <v>0</v>
      </c>
      <c r="K256" s="10">
        <v>0</v>
      </c>
      <c r="L256" s="10">
        <v>0</v>
      </c>
      <c r="M256" s="10">
        <v>0</v>
      </c>
      <c r="N256" s="10">
        <v>74.5</v>
      </c>
      <c r="O256" s="10">
        <v>37.25</v>
      </c>
      <c r="P256" s="21">
        <v>86.8</v>
      </c>
      <c r="Q256" s="10">
        <f t="shared" si="14"/>
        <v>43.4</v>
      </c>
      <c r="R256" s="10">
        <f t="shared" si="12"/>
        <v>80.65</v>
      </c>
      <c r="S256" s="32" t="s">
        <v>147</v>
      </c>
      <c r="T256" s="32" t="s">
        <v>874</v>
      </c>
      <c r="U256" s="26"/>
    </row>
    <row r="257" ht="36" customHeight="1" spans="1:21">
      <c r="A257" s="13"/>
      <c r="B257" s="13"/>
      <c r="C257" s="13"/>
      <c r="D257" s="13"/>
      <c r="E257" s="13"/>
      <c r="F257" s="10">
        <v>3</v>
      </c>
      <c r="G257" s="32" t="s">
        <v>875</v>
      </c>
      <c r="H257" s="32" t="s">
        <v>35</v>
      </c>
      <c r="I257" s="32" t="s">
        <v>876</v>
      </c>
      <c r="J257" s="10">
        <v>0</v>
      </c>
      <c r="K257" s="10">
        <v>0</v>
      </c>
      <c r="L257" s="10">
        <v>0</v>
      </c>
      <c r="M257" s="10">
        <v>0</v>
      </c>
      <c r="N257" s="10">
        <v>77</v>
      </c>
      <c r="O257" s="10">
        <v>38.5</v>
      </c>
      <c r="P257" s="21">
        <v>83.9</v>
      </c>
      <c r="Q257" s="10">
        <f t="shared" si="14"/>
        <v>41.95</v>
      </c>
      <c r="R257" s="10">
        <f t="shared" si="12"/>
        <v>80.45</v>
      </c>
      <c r="S257" s="32" t="s">
        <v>877</v>
      </c>
      <c r="T257" s="32" t="s">
        <v>878</v>
      </c>
      <c r="U257" s="26"/>
    </row>
    <row r="258" ht="36" customHeight="1" spans="1:21">
      <c r="A258" s="13"/>
      <c r="B258" s="13"/>
      <c r="C258" s="13"/>
      <c r="D258" s="13"/>
      <c r="E258" s="13"/>
      <c r="F258" s="10">
        <v>4</v>
      </c>
      <c r="G258" s="32" t="s">
        <v>879</v>
      </c>
      <c r="H258" s="32" t="s">
        <v>30</v>
      </c>
      <c r="I258" s="32" t="s">
        <v>880</v>
      </c>
      <c r="J258" s="10">
        <v>0</v>
      </c>
      <c r="K258" s="10">
        <v>0</v>
      </c>
      <c r="L258" s="10">
        <v>0</v>
      </c>
      <c r="M258" s="10">
        <v>0</v>
      </c>
      <c r="N258" s="10">
        <v>76</v>
      </c>
      <c r="O258" s="10">
        <v>38</v>
      </c>
      <c r="P258" s="21">
        <v>84.7</v>
      </c>
      <c r="Q258" s="10">
        <f t="shared" si="14"/>
        <v>42.35</v>
      </c>
      <c r="R258" s="10">
        <f t="shared" si="12"/>
        <v>80.35</v>
      </c>
      <c r="S258" s="32" t="s">
        <v>68</v>
      </c>
      <c r="T258" s="32" t="s">
        <v>881</v>
      </c>
      <c r="U258" s="26"/>
    </row>
    <row r="259" ht="36" customHeight="1" spans="1:21">
      <c r="A259" s="13"/>
      <c r="B259" s="13"/>
      <c r="C259" s="13"/>
      <c r="D259" s="13"/>
      <c r="E259" s="13"/>
      <c r="F259" s="10">
        <v>5</v>
      </c>
      <c r="G259" s="32" t="s">
        <v>882</v>
      </c>
      <c r="H259" s="32" t="s">
        <v>35</v>
      </c>
      <c r="I259" s="32" t="s">
        <v>883</v>
      </c>
      <c r="J259" s="10">
        <v>0</v>
      </c>
      <c r="K259" s="10">
        <v>0</v>
      </c>
      <c r="L259" s="10">
        <v>0</v>
      </c>
      <c r="M259" s="10">
        <v>0</v>
      </c>
      <c r="N259" s="10">
        <v>73.5</v>
      </c>
      <c r="O259" s="10">
        <v>36.75</v>
      </c>
      <c r="P259" s="21">
        <v>84.8</v>
      </c>
      <c r="Q259" s="10">
        <f t="shared" si="14"/>
        <v>42.4</v>
      </c>
      <c r="R259" s="10">
        <f t="shared" si="12"/>
        <v>79.15</v>
      </c>
      <c r="S259" s="32" t="s">
        <v>100</v>
      </c>
      <c r="T259" s="32" t="s">
        <v>884</v>
      </c>
      <c r="U259" s="26"/>
    </row>
    <row r="260" ht="36" customHeight="1" spans="1:21">
      <c r="A260" s="13"/>
      <c r="B260" s="13"/>
      <c r="C260" s="13"/>
      <c r="D260" s="13"/>
      <c r="E260" s="13"/>
      <c r="F260" s="10">
        <v>6</v>
      </c>
      <c r="G260" s="32" t="s">
        <v>885</v>
      </c>
      <c r="H260" s="32" t="s">
        <v>30</v>
      </c>
      <c r="I260" s="32" t="s">
        <v>886</v>
      </c>
      <c r="J260" s="10">
        <v>0</v>
      </c>
      <c r="K260" s="10">
        <v>0</v>
      </c>
      <c r="L260" s="10">
        <v>0</v>
      </c>
      <c r="M260" s="10">
        <v>0</v>
      </c>
      <c r="N260" s="10">
        <v>74.5</v>
      </c>
      <c r="O260" s="10">
        <v>37.25</v>
      </c>
      <c r="P260" s="21">
        <v>83.2</v>
      </c>
      <c r="Q260" s="10">
        <f t="shared" si="14"/>
        <v>41.6</v>
      </c>
      <c r="R260" s="10">
        <f t="shared" si="12"/>
        <v>78.85</v>
      </c>
      <c r="S260" s="32" t="s">
        <v>147</v>
      </c>
      <c r="T260" s="32" t="s">
        <v>887</v>
      </c>
      <c r="U260" s="26"/>
    </row>
    <row r="261" ht="36" customHeight="1" spans="1:21">
      <c r="A261" s="13"/>
      <c r="B261" s="13"/>
      <c r="C261" s="13"/>
      <c r="D261" s="13"/>
      <c r="E261" s="13"/>
      <c r="F261" s="10">
        <v>7</v>
      </c>
      <c r="G261" s="32" t="s">
        <v>888</v>
      </c>
      <c r="H261" s="32" t="s">
        <v>30</v>
      </c>
      <c r="I261" s="32" t="s">
        <v>889</v>
      </c>
      <c r="J261" s="10">
        <v>0</v>
      </c>
      <c r="K261" s="10">
        <v>0</v>
      </c>
      <c r="L261" s="10">
        <v>0</v>
      </c>
      <c r="M261" s="10">
        <v>0</v>
      </c>
      <c r="N261" s="10">
        <v>73</v>
      </c>
      <c r="O261" s="10">
        <v>36.5</v>
      </c>
      <c r="P261" s="21">
        <v>84.2</v>
      </c>
      <c r="Q261" s="10">
        <f t="shared" si="14"/>
        <v>42.1</v>
      </c>
      <c r="R261" s="10">
        <f t="shared" si="12"/>
        <v>78.6</v>
      </c>
      <c r="S261" s="32" t="s">
        <v>890</v>
      </c>
      <c r="T261" s="32" t="s">
        <v>891</v>
      </c>
      <c r="U261" s="26"/>
    </row>
    <row r="262" ht="36" customHeight="1" spans="1:21">
      <c r="A262" s="13"/>
      <c r="B262" s="13"/>
      <c r="C262" s="13"/>
      <c r="D262" s="13"/>
      <c r="E262" s="13"/>
      <c r="F262" s="10">
        <v>8</v>
      </c>
      <c r="G262" s="32" t="s">
        <v>892</v>
      </c>
      <c r="H262" s="32" t="s">
        <v>30</v>
      </c>
      <c r="I262" s="32" t="s">
        <v>893</v>
      </c>
      <c r="J262" s="10">
        <v>0</v>
      </c>
      <c r="K262" s="10">
        <v>0</v>
      </c>
      <c r="L262" s="10">
        <v>0</v>
      </c>
      <c r="M262" s="10">
        <v>0</v>
      </c>
      <c r="N262" s="10">
        <v>74</v>
      </c>
      <c r="O262" s="10">
        <v>37</v>
      </c>
      <c r="P262" s="21">
        <v>82.8</v>
      </c>
      <c r="Q262" s="10">
        <f t="shared" si="14"/>
        <v>41.4</v>
      </c>
      <c r="R262" s="10">
        <f>O262+Q262</f>
        <v>78.4</v>
      </c>
      <c r="S262" s="32" t="s">
        <v>894</v>
      </c>
      <c r="T262" s="32" t="s">
        <v>895</v>
      </c>
      <c r="U262" s="26"/>
    </row>
    <row r="263" ht="36" customHeight="1" spans="1:21">
      <c r="A263" s="13"/>
      <c r="B263" s="13"/>
      <c r="C263" s="13"/>
      <c r="D263" s="13"/>
      <c r="E263" s="13"/>
      <c r="F263" s="10">
        <v>9</v>
      </c>
      <c r="G263" s="32" t="s">
        <v>896</v>
      </c>
      <c r="H263" s="32" t="s">
        <v>35</v>
      </c>
      <c r="I263" s="32" t="s">
        <v>897</v>
      </c>
      <c r="J263" s="10">
        <v>0</v>
      </c>
      <c r="K263" s="10">
        <v>0</v>
      </c>
      <c r="L263" s="10">
        <v>0</v>
      </c>
      <c r="M263" s="10">
        <v>0</v>
      </c>
      <c r="N263" s="10">
        <v>71.5</v>
      </c>
      <c r="O263" s="10">
        <v>35.75</v>
      </c>
      <c r="P263" s="21">
        <v>85.3</v>
      </c>
      <c r="Q263" s="10">
        <f t="shared" si="14"/>
        <v>42.65</v>
      </c>
      <c r="R263" s="10">
        <f>O263+Q263</f>
        <v>78.4</v>
      </c>
      <c r="S263" s="32" t="s">
        <v>898</v>
      </c>
      <c r="T263" s="32" t="s">
        <v>871</v>
      </c>
      <c r="U263" s="26"/>
    </row>
    <row r="264" ht="36" customHeight="1" spans="1:21">
      <c r="A264" s="13"/>
      <c r="B264" s="13"/>
      <c r="C264" s="13"/>
      <c r="D264" s="13"/>
      <c r="E264" s="13"/>
      <c r="F264" s="10">
        <v>10</v>
      </c>
      <c r="G264" s="32" t="s">
        <v>899</v>
      </c>
      <c r="H264" s="32" t="s">
        <v>35</v>
      </c>
      <c r="I264" s="32" t="s">
        <v>900</v>
      </c>
      <c r="J264" s="10">
        <v>0</v>
      </c>
      <c r="K264" s="10">
        <v>0</v>
      </c>
      <c r="L264" s="10">
        <v>0</v>
      </c>
      <c r="M264" s="10">
        <v>0</v>
      </c>
      <c r="N264" s="10">
        <v>72</v>
      </c>
      <c r="O264" s="10">
        <v>36</v>
      </c>
      <c r="P264" s="21">
        <v>82</v>
      </c>
      <c r="Q264" s="10">
        <f t="shared" si="14"/>
        <v>41</v>
      </c>
      <c r="R264" s="10">
        <f>O264+Q264</f>
        <v>77</v>
      </c>
      <c r="S264" s="32" t="s">
        <v>68</v>
      </c>
      <c r="T264" s="32" t="s">
        <v>901</v>
      </c>
      <c r="U264" s="26"/>
    </row>
    <row r="265" ht="36" customHeight="1" spans="1:21">
      <c r="A265" s="13"/>
      <c r="B265" s="13"/>
      <c r="C265" s="13"/>
      <c r="D265" s="13"/>
      <c r="E265" s="13"/>
      <c r="F265" s="10">
        <v>11</v>
      </c>
      <c r="G265" s="32" t="s">
        <v>902</v>
      </c>
      <c r="H265" s="32" t="s">
        <v>30</v>
      </c>
      <c r="I265" s="32" t="s">
        <v>903</v>
      </c>
      <c r="J265" s="10">
        <v>0</v>
      </c>
      <c r="K265" s="10">
        <v>0</v>
      </c>
      <c r="L265" s="10">
        <v>0</v>
      </c>
      <c r="M265" s="10">
        <v>0</v>
      </c>
      <c r="N265" s="10">
        <v>70.5</v>
      </c>
      <c r="O265" s="10">
        <v>35.25</v>
      </c>
      <c r="P265" s="21">
        <v>82</v>
      </c>
      <c r="Q265" s="10">
        <f t="shared" ref="Q263:Q279" si="15">P265*0.5</f>
        <v>41</v>
      </c>
      <c r="R265" s="10">
        <f t="shared" ref="R263:R279" si="16">O265+Q265</f>
        <v>76.25</v>
      </c>
      <c r="S265" s="32" t="s">
        <v>877</v>
      </c>
      <c r="T265" s="32" t="s">
        <v>904</v>
      </c>
      <c r="U265" s="26"/>
    </row>
    <row r="266" ht="36" customHeight="1" spans="1:21">
      <c r="A266" s="14"/>
      <c r="B266" s="14"/>
      <c r="C266" s="14"/>
      <c r="D266" s="14"/>
      <c r="E266" s="14"/>
      <c r="F266" s="10">
        <v>12</v>
      </c>
      <c r="G266" s="32" t="s">
        <v>905</v>
      </c>
      <c r="H266" s="32" t="s">
        <v>30</v>
      </c>
      <c r="I266" s="32" t="s">
        <v>906</v>
      </c>
      <c r="J266" s="10">
        <v>0</v>
      </c>
      <c r="K266" s="10">
        <v>0</v>
      </c>
      <c r="L266" s="10">
        <v>0</v>
      </c>
      <c r="M266" s="10">
        <v>0</v>
      </c>
      <c r="N266" s="10">
        <v>70</v>
      </c>
      <c r="O266" s="10">
        <v>35</v>
      </c>
      <c r="P266" s="21">
        <v>81.9</v>
      </c>
      <c r="Q266" s="10">
        <f t="shared" si="15"/>
        <v>40.95</v>
      </c>
      <c r="R266" s="10">
        <f t="shared" si="16"/>
        <v>75.95</v>
      </c>
      <c r="S266" s="32" t="s">
        <v>515</v>
      </c>
      <c r="T266" s="32" t="s">
        <v>907</v>
      </c>
      <c r="U266" s="26"/>
    </row>
    <row r="267" ht="36" customHeight="1" spans="1:21">
      <c r="A267" s="34" t="s">
        <v>866</v>
      </c>
      <c r="B267" s="34" t="s">
        <v>867</v>
      </c>
      <c r="C267" s="34" t="s">
        <v>27</v>
      </c>
      <c r="D267" s="34" t="s">
        <v>908</v>
      </c>
      <c r="E267" s="12">
        <v>2</v>
      </c>
      <c r="F267" s="10">
        <v>1</v>
      </c>
      <c r="G267" s="32" t="s">
        <v>909</v>
      </c>
      <c r="H267" s="32" t="s">
        <v>35</v>
      </c>
      <c r="I267" s="32" t="s">
        <v>910</v>
      </c>
      <c r="J267" s="10">
        <v>0</v>
      </c>
      <c r="K267" s="10">
        <v>0</v>
      </c>
      <c r="L267" s="10">
        <v>0</v>
      </c>
      <c r="M267" s="10">
        <v>0</v>
      </c>
      <c r="N267" s="10">
        <v>75</v>
      </c>
      <c r="O267" s="10">
        <v>37.5</v>
      </c>
      <c r="P267" s="21">
        <v>82.1</v>
      </c>
      <c r="Q267" s="10">
        <f t="shared" si="15"/>
        <v>41.05</v>
      </c>
      <c r="R267" s="10">
        <f t="shared" si="16"/>
        <v>78.55</v>
      </c>
      <c r="S267" s="32" t="s">
        <v>147</v>
      </c>
      <c r="T267" s="32" t="s">
        <v>911</v>
      </c>
      <c r="U267" s="26"/>
    </row>
    <row r="268" ht="36" customHeight="1" spans="1:21">
      <c r="A268" s="13"/>
      <c r="B268" s="13"/>
      <c r="C268" s="13"/>
      <c r="D268" s="13"/>
      <c r="E268" s="13"/>
      <c r="F268" s="10">
        <v>2</v>
      </c>
      <c r="G268" s="32" t="s">
        <v>912</v>
      </c>
      <c r="H268" s="32" t="s">
        <v>30</v>
      </c>
      <c r="I268" s="32" t="s">
        <v>913</v>
      </c>
      <c r="J268" s="10">
        <v>0</v>
      </c>
      <c r="K268" s="10">
        <v>0</v>
      </c>
      <c r="L268" s="10">
        <v>0</v>
      </c>
      <c r="M268" s="10">
        <v>0</v>
      </c>
      <c r="N268" s="10">
        <v>68</v>
      </c>
      <c r="O268" s="10">
        <v>34</v>
      </c>
      <c r="P268" s="21">
        <v>85.7</v>
      </c>
      <c r="Q268" s="10">
        <f t="shared" si="15"/>
        <v>42.85</v>
      </c>
      <c r="R268" s="10">
        <f t="shared" si="16"/>
        <v>76.85</v>
      </c>
      <c r="S268" s="32" t="s">
        <v>147</v>
      </c>
      <c r="T268" s="32" t="s">
        <v>914</v>
      </c>
      <c r="U268" s="26"/>
    </row>
    <row r="269" ht="36" customHeight="1" spans="1:21">
      <c r="A269" s="13"/>
      <c r="B269" s="13"/>
      <c r="C269" s="13"/>
      <c r="D269" s="13"/>
      <c r="E269" s="13"/>
      <c r="F269" s="10">
        <v>3</v>
      </c>
      <c r="G269" s="32" t="s">
        <v>915</v>
      </c>
      <c r="H269" s="32" t="s">
        <v>35</v>
      </c>
      <c r="I269" s="32" t="s">
        <v>916</v>
      </c>
      <c r="J269" s="10">
        <v>0</v>
      </c>
      <c r="K269" s="10">
        <v>0</v>
      </c>
      <c r="L269" s="10">
        <v>0</v>
      </c>
      <c r="M269" s="10">
        <v>0</v>
      </c>
      <c r="N269" s="10">
        <v>65</v>
      </c>
      <c r="O269" s="10">
        <v>32.5</v>
      </c>
      <c r="P269" s="21">
        <v>81.7</v>
      </c>
      <c r="Q269" s="10">
        <f t="shared" si="15"/>
        <v>40.85</v>
      </c>
      <c r="R269" s="10">
        <f t="shared" si="16"/>
        <v>73.35</v>
      </c>
      <c r="S269" s="32" t="s">
        <v>917</v>
      </c>
      <c r="T269" s="32" t="s">
        <v>918</v>
      </c>
      <c r="U269" s="26"/>
    </row>
    <row r="270" ht="36" customHeight="1" spans="1:21">
      <c r="A270" s="13"/>
      <c r="B270" s="13"/>
      <c r="C270" s="13"/>
      <c r="D270" s="13"/>
      <c r="E270" s="13"/>
      <c r="F270" s="10">
        <v>4</v>
      </c>
      <c r="G270" s="32" t="s">
        <v>919</v>
      </c>
      <c r="H270" s="32" t="s">
        <v>35</v>
      </c>
      <c r="I270" s="32" t="s">
        <v>920</v>
      </c>
      <c r="J270" s="10">
        <v>0</v>
      </c>
      <c r="K270" s="10">
        <v>0</v>
      </c>
      <c r="L270" s="10">
        <v>0</v>
      </c>
      <c r="M270" s="10">
        <v>0</v>
      </c>
      <c r="N270" s="10">
        <v>65.5</v>
      </c>
      <c r="O270" s="10">
        <v>32.75</v>
      </c>
      <c r="P270" s="21">
        <v>80.4</v>
      </c>
      <c r="Q270" s="10">
        <f t="shared" si="15"/>
        <v>40.2</v>
      </c>
      <c r="R270" s="10">
        <f t="shared" si="16"/>
        <v>72.95</v>
      </c>
      <c r="S270" s="32" t="s">
        <v>147</v>
      </c>
      <c r="T270" s="32" t="s">
        <v>921</v>
      </c>
      <c r="U270" s="26"/>
    </row>
    <row r="271" ht="36" customHeight="1" spans="1:21">
      <c r="A271" s="13"/>
      <c r="B271" s="13"/>
      <c r="C271" s="13"/>
      <c r="D271" s="13"/>
      <c r="E271" s="13"/>
      <c r="F271" s="10">
        <v>5</v>
      </c>
      <c r="G271" s="32" t="s">
        <v>922</v>
      </c>
      <c r="H271" s="32" t="s">
        <v>35</v>
      </c>
      <c r="I271" s="32" t="s">
        <v>923</v>
      </c>
      <c r="J271" s="10">
        <v>0</v>
      </c>
      <c r="K271" s="10">
        <v>0</v>
      </c>
      <c r="L271" s="10">
        <v>0</v>
      </c>
      <c r="M271" s="10">
        <v>0</v>
      </c>
      <c r="N271" s="10">
        <v>63</v>
      </c>
      <c r="O271" s="10">
        <v>31.5</v>
      </c>
      <c r="P271" s="21">
        <v>80.8</v>
      </c>
      <c r="Q271" s="10">
        <f t="shared" si="15"/>
        <v>40.4</v>
      </c>
      <c r="R271" s="10">
        <f t="shared" si="16"/>
        <v>71.9</v>
      </c>
      <c r="S271" s="32" t="s">
        <v>924</v>
      </c>
      <c r="T271" s="32" t="s">
        <v>925</v>
      </c>
      <c r="U271" s="26"/>
    </row>
    <row r="272" ht="36" customHeight="1" spans="1:21">
      <c r="A272" s="13"/>
      <c r="B272" s="13"/>
      <c r="C272" s="13"/>
      <c r="D272" s="13"/>
      <c r="E272" s="13"/>
      <c r="F272" s="10">
        <v>6</v>
      </c>
      <c r="G272" s="32" t="s">
        <v>926</v>
      </c>
      <c r="H272" s="32" t="s">
        <v>35</v>
      </c>
      <c r="I272" s="32" t="s">
        <v>927</v>
      </c>
      <c r="J272" s="10">
        <v>0</v>
      </c>
      <c r="K272" s="10">
        <v>0</v>
      </c>
      <c r="L272" s="10">
        <v>0</v>
      </c>
      <c r="M272" s="10">
        <v>0</v>
      </c>
      <c r="N272" s="10">
        <v>62</v>
      </c>
      <c r="O272" s="10">
        <v>31</v>
      </c>
      <c r="P272" s="21">
        <v>67.4</v>
      </c>
      <c r="Q272" s="10">
        <f t="shared" si="15"/>
        <v>33.7</v>
      </c>
      <c r="R272" s="10">
        <f t="shared" si="16"/>
        <v>64.7</v>
      </c>
      <c r="S272" s="32" t="s">
        <v>147</v>
      </c>
      <c r="T272" s="32" t="s">
        <v>928</v>
      </c>
      <c r="U272" s="26"/>
    </row>
    <row r="273" ht="36" customHeight="1" spans="1:21">
      <c r="A273" s="14"/>
      <c r="B273" s="14"/>
      <c r="C273" s="14"/>
      <c r="D273" s="14"/>
      <c r="E273" s="14"/>
      <c r="F273" s="10">
        <v>7</v>
      </c>
      <c r="G273" s="32" t="s">
        <v>929</v>
      </c>
      <c r="H273" s="32" t="s">
        <v>30</v>
      </c>
      <c r="I273" s="32" t="s">
        <v>930</v>
      </c>
      <c r="J273" s="10">
        <v>0</v>
      </c>
      <c r="K273" s="10">
        <v>0</v>
      </c>
      <c r="L273" s="10">
        <v>0</v>
      </c>
      <c r="M273" s="10">
        <v>0</v>
      </c>
      <c r="N273" s="10">
        <v>62</v>
      </c>
      <c r="O273" s="10">
        <v>31</v>
      </c>
      <c r="P273" s="21">
        <v>37.6</v>
      </c>
      <c r="Q273" s="10">
        <f t="shared" si="15"/>
        <v>18.8</v>
      </c>
      <c r="R273" s="10">
        <f t="shared" si="16"/>
        <v>49.8</v>
      </c>
      <c r="S273" s="32" t="s">
        <v>931</v>
      </c>
      <c r="T273" s="32" t="s">
        <v>932</v>
      </c>
      <c r="U273" s="26"/>
    </row>
    <row r="274" ht="36" customHeight="1" spans="1:21">
      <c r="A274" s="12" t="s">
        <v>933</v>
      </c>
      <c r="B274" s="12" t="s">
        <v>934</v>
      </c>
      <c r="C274" s="32" t="s">
        <v>935</v>
      </c>
      <c r="D274" s="32" t="s">
        <v>936</v>
      </c>
      <c r="E274" s="10">
        <v>1</v>
      </c>
      <c r="F274" s="10">
        <v>1</v>
      </c>
      <c r="G274" s="32" t="s">
        <v>937</v>
      </c>
      <c r="H274" s="32" t="s">
        <v>35</v>
      </c>
      <c r="I274" s="32" t="s">
        <v>938</v>
      </c>
      <c r="J274" s="10">
        <v>59.2</v>
      </c>
      <c r="K274" s="10">
        <v>63.5</v>
      </c>
      <c r="L274" s="10">
        <v>0</v>
      </c>
      <c r="M274" s="10">
        <v>69</v>
      </c>
      <c r="N274" s="10">
        <v>0</v>
      </c>
      <c r="O274" s="10">
        <v>31.715</v>
      </c>
      <c r="P274" s="21">
        <v>82.8</v>
      </c>
      <c r="Q274" s="10">
        <f t="shared" si="15"/>
        <v>41.4</v>
      </c>
      <c r="R274" s="10">
        <f t="shared" si="16"/>
        <v>73.115</v>
      </c>
      <c r="S274" s="32" t="s">
        <v>68</v>
      </c>
      <c r="T274" s="32" t="s">
        <v>939</v>
      </c>
      <c r="U274" s="26"/>
    </row>
    <row r="275" ht="36" customHeight="1" spans="1:21">
      <c r="A275" s="13"/>
      <c r="B275" s="13"/>
      <c r="C275" s="10"/>
      <c r="D275" s="10"/>
      <c r="E275" s="10"/>
      <c r="F275" s="10">
        <v>2</v>
      </c>
      <c r="G275" s="32" t="s">
        <v>940</v>
      </c>
      <c r="H275" s="32" t="s">
        <v>35</v>
      </c>
      <c r="I275" s="32" t="s">
        <v>941</v>
      </c>
      <c r="J275" s="10">
        <v>56.8</v>
      </c>
      <c r="K275" s="10">
        <v>64</v>
      </c>
      <c r="L275" s="10">
        <v>0</v>
      </c>
      <c r="M275" s="10">
        <v>66</v>
      </c>
      <c r="N275" s="10">
        <v>0</v>
      </c>
      <c r="O275" s="10">
        <v>30.86</v>
      </c>
      <c r="P275" s="21">
        <v>79.2</v>
      </c>
      <c r="Q275" s="10">
        <f t="shared" si="15"/>
        <v>39.6</v>
      </c>
      <c r="R275" s="10">
        <f t="shared" si="16"/>
        <v>70.46</v>
      </c>
      <c r="S275" s="32" t="s">
        <v>942</v>
      </c>
      <c r="T275" s="32" t="s">
        <v>271</v>
      </c>
      <c r="U275" s="26"/>
    </row>
    <row r="276" ht="36" customHeight="1" spans="1:21">
      <c r="A276" s="13"/>
      <c r="B276" s="10"/>
      <c r="C276" s="10"/>
      <c r="D276" s="10"/>
      <c r="E276" s="10"/>
      <c r="F276" s="10">
        <v>3</v>
      </c>
      <c r="G276" s="32" t="s">
        <v>943</v>
      </c>
      <c r="H276" s="32" t="s">
        <v>35</v>
      </c>
      <c r="I276" s="32" t="s">
        <v>944</v>
      </c>
      <c r="J276" s="10">
        <v>60.8</v>
      </c>
      <c r="K276" s="10">
        <v>56.5</v>
      </c>
      <c r="L276" s="10">
        <v>0</v>
      </c>
      <c r="M276" s="10">
        <v>62</v>
      </c>
      <c r="N276" s="10">
        <v>0</v>
      </c>
      <c r="O276" s="10">
        <v>29.935</v>
      </c>
      <c r="P276" s="21"/>
      <c r="Q276" s="10"/>
      <c r="R276" s="10">
        <f t="shared" si="16"/>
        <v>29.935</v>
      </c>
      <c r="S276" s="32" t="s">
        <v>304</v>
      </c>
      <c r="T276" s="32" t="s">
        <v>33</v>
      </c>
      <c r="U276" s="26" t="s">
        <v>69</v>
      </c>
    </row>
    <row r="277" ht="36" customHeight="1" spans="1:21">
      <c r="A277" s="13"/>
      <c r="B277" s="13"/>
      <c r="C277" s="12" t="s">
        <v>945</v>
      </c>
      <c r="D277" s="34" t="s">
        <v>946</v>
      </c>
      <c r="E277" s="12">
        <v>1</v>
      </c>
      <c r="F277" s="10">
        <v>1</v>
      </c>
      <c r="G277" s="32" t="s">
        <v>947</v>
      </c>
      <c r="H277" s="32" t="s">
        <v>35</v>
      </c>
      <c r="I277" s="32" t="s">
        <v>948</v>
      </c>
      <c r="J277" s="10">
        <v>63.2</v>
      </c>
      <c r="K277" s="10">
        <v>64.5</v>
      </c>
      <c r="L277" s="10">
        <v>0</v>
      </c>
      <c r="M277" s="10">
        <v>64</v>
      </c>
      <c r="N277" s="10">
        <v>0</v>
      </c>
      <c r="O277" s="10">
        <v>31.915</v>
      </c>
      <c r="P277" s="21">
        <v>85.1</v>
      </c>
      <c r="Q277" s="10">
        <f>P277*0.5</f>
        <v>42.55</v>
      </c>
      <c r="R277" s="10">
        <f t="shared" si="16"/>
        <v>74.465</v>
      </c>
      <c r="S277" s="32" t="s">
        <v>192</v>
      </c>
      <c r="T277" s="32" t="s">
        <v>949</v>
      </c>
      <c r="U277" s="26"/>
    </row>
    <row r="278" ht="36" customHeight="1" spans="1:21">
      <c r="A278" s="14"/>
      <c r="B278" s="14"/>
      <c r="C278" s="14"/>
      <c r="D278" s="14"/>
      <c r="E278" s="14"/>
      <c r="F278" s="10">
        <v>2</v>
      </c>
      <c r="G278" s="32" t="s">
        <v>950</v>
      </c>
      <c r="H278" s="32" t="s">
        <v>35</v>
      </c>
      <c r="I278" s="32" t="s">
        <v>951</v>
      </c>
      <c r="J278" s="10">
        <v>62.4</v>
      </c>
      <c r="K278" s="10">
        <v>64.5</v>
      </c>
      <c r="L278" s="10">
        <v>0</v>
      </c>
      <c r="M278" s="10">
        <v>67</v>
      </c>
      <c r="N278" s="10">
        <v>0</v>
      </c>
      <c r="O278" s="10">
        <v>32.205</v>
      </c>
      <c r="P278" s="21">
        <v>81.2</v>
      </c>
      <c r="Q278" s="10">
        <f>P278*0.5</f>
        <v>40.6</v>
      </c>
      <c r="R278" s="10">
        <f t="shared" si="16"/>
        <v>72.805</v>
      </c>
      <c r="S278" s="32" t="s">
        <v>192</v>
      </c>
      <c r="T278" s="32" t="s">
        <v>952</v>
      </c>
      <c r="U278" s="26"/>
    </row>
    <row r="279" ht="50" customHeight="1" spans="1:21">
      <c r="A279" s="10" t="s">
        <v>933</v>
      </c>
      <c r="B279" s="10" t="s">
        <v>934</v>
      </c>
      <c r="C279" s="10" t="s">
        <v>945</v>
      </c>
      <c r="D279" s="32" t="s">
        <v>946</v>
      </c>
      <c r="E279" s="10">
        <v>1</v>
      </c>
      <c r="F279" s="10">
        <v>3</v>
      </c>
      <c r="G279" s="32" t="s">
        <v>953</v>
      </c>
      <c r="H279" s="32" t="s">
        <v>35</v>
      </c>
      <c r="I279" s="32" t="s">
        <v>954</v>
      </c>
      <c r="J279" s="10">
        <v>59.2</v>
      </c>
      <c r="K279" s="10">
        <v>68</v>
      </c>
      <c r="L279" s="10">
        <v>0</v>
      </c>
      <c r="M279" s="10">
        <v>62</v>
      </c>
      <c r="N279" s="10">
        <v>0</v>
      </c>
      <c r="O279" s="10">
        <v>31.34</v>
      </c>
      <c r="P279" s="21">
        <v>80.68</v>
      </c>
      <c r="Q279" s="10">
        <f t="shared" si="15"/>
        <v>40.34</v>
      </c>
      <c r="R279" s="10">
        <f t="shared" si="16"/>
        <v>71.68</v>
      </c>
      <c r="S279" s="32" t="s">
        <v>406</v>
      </c>
      <c r="T279" s="32" t="s">
        <v>955</v>
      </c>
      <c r="U279" s="26"/>
    </row>
    <row r="280" ht="78" customHeight="1" spans="1:21">
      <c r="A280" s="29" t="s">
        <v>956</v>
      </c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30"/>
      <c r="Q280" s="29"/>
      <c r="R280" s="29"/>
      <c r="S280" s="29"/>
      <c r="T280" s="29"/>
      <c r="U280" s="29"/>
    </row>
  </sheetData>
  <sortState ref="G277:U279">
    <sortCondition ref="R277:R279" descending="1"/>
  </sortState>
  <mergeCells count="281">
    <mergeCell ref="A1:U1"/>
    <mergeCell ref="A2:U2"/>
    <mergeCell ref="A3:U3"/>
    <mergeCell ref="J4:O4"/>
    <mergeCell ref="A280:U280"/>
    <mergeCell ref="A4:A5"/>
    <mergeCell ref="A6:A14"/>
    <mergeCell ref="A15:A26"/>
    <mergeCell ref="A27:A38"/>
    <mergeCell ref="A39:A50"/>
    <mergeCell ref="A51:A62"/>
    <mergeCell ref="A63:A74"/>
    <mergeCell ref="A75:A86"/>
    <mergeCell ref="A87:A98"/>
    <mergeCell ref="A99:A110"/>
    <mergeCell ref="A111:A122"/>
    <mergeCell ref="A123:A134"/>
    <mergeCell ref="A135:A146"/>
    <mergeCell ref="A147:A158"/>
    <mergeCell ref="A159:A170"/>
    <mergeCell ref="A171:A182"/>
    <mergeCell ref="A183:A194"/>
    <mergeCell ref="A195:A206"/>
    <mergeCell ref="A207:A218"/>
    <mergeCell ref="A219:A230"/>
    <mergeCell ref="A231:A242"/>
    <mergeCell ref="A243:A254"/>
    <mergeCell ref="A255:A266"/>
    <mergeCell ref="A267:A273"/>
    <mergeCell ref="A274:A278"/>
    <mergeCell ref="B4:B5"/>
    <mergeCell ref="B6:B11"/>
    <mergeCell ref="B12:B14"/>
    <mergeCell ref="B15:B26"/>
    <mergeCell ref="B27:B35"/>
    <mergeCell ref="B36:B38"/>
    <mergeCell ref="B39:B44"/>
    <mergeCell ref="B45:B50"/>
    <mergeCell ref="B51:B59"/>
    <mergeCell ref="B60:B62"/>
    <mergeCell ref="B63:B74"/>
    <mergeCell ref="B75:B86"/>
    <mergeCell ref="B87:B89"/>
    <mergeCell ref="B90:B95"/>
    <mergeCell ref="B96:B98"/>
    <mergeCell ref="B99:B104"/>
    <mergeCell ref="B105:B110"/>
    <mergeCell ref="B111:B116"/>
    <mergeCell ref="B117:B119"/>
    <mergeCell ref="B120:B122"/>
    <mergeCell ref="B123:B134"/>
    <mergeCell ref="B135:B137"/>
    <mergeCell ref="B138:B140"/>
    <mergeCell ref="B141:B146"/>
    <mergeCell ref="B147:B152"/>
    <mergeCell ref="B153:B158"/>
    <mergeCell ref="B159:B164"/>
    <mergeCell ref="B165:B170"/>
    <mergeCell ref="B171:B176"/>
    <mergeCell ref="B177:B182"/>
    <mergeCell ref="B183:B191"/>
    <mergeCell ref="B192:B194"/>
    <mergeCell ref="B195:B197"/>
    <mergeCell ref="B198:B203"/>
    <mergeCell ref="B204:B206"/>
    <mergeCell ref="B207:B215"/>
    <mergeCell ref="B216:B218"/>
    <mergeCell ref="B219:B221"/>
    <mergeCell ref="B222:B230"/>
    <mergeCell ref="B231:B236"/>
    <mergeCell ref="B237:B242"/>
    <mergeCell ref="B243:B248"/>
    <mergeCell ref="B249:B254"/>
    <mergeCell ref="B255:B266"/>
    <mergeCell ref="B267:B273"/>
    <mergeCell ref="B274:B278"/>
    <mergeCell ref="C4:C5"/>
    <mergeCell ref="C6:C8"/>
    <mergeCell ref="C9:C11"/>
    <mergeCell ref="C12:C14"/>
    <mergeCell ref="C15:C20"/>
    <mergeCell ref="C21:C26"/>
    <mergeCell ref="C27:C35"/>
    <mergeCell ref="C36:C38"/>
    <mergeCell ref="C39:C44"/>
    <mergeCell ref="C45:C50"/>
    <mergeCell ref="C51:C53"/>
    <mergeCell ref="C54:C56"/>
    <mergeCell ref="C57:C59"/>
    <mergeCell ref="C60:C62"/>
    <mergeCell ref="C63:C65"/>
    <mergeCell ref="C66:C68"/>
    <mergeCell ref="C69:C74"/>
    <mergeCell ref="C75:C83"/>
    <mergeCell ref="C84:C86"/>
    <mergeCell ref="C87:C89"/>
    <mergeCell ref="C90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31"/>
    <mergeCell ref="C132:C134"/>
    <mergeCell ref="C135:C137"/>
    <mergeCell ref="C138:C140"/>
    <mergeCell ref="C141:C146"/>
    <mergeCell ref="C147:C149"/>
    <mergeCell ref="C150:C152"/>
    <mergeCell ref="C153:C155"/>
    <mergeCell ref="C156:C158"/>
    <mergeCell ref="C159:C161"/>
    <mergeCell ref="C162:C164"/>
    <mergeCell ref="C165:C170"/>
    <mergeCell ref="C171:C176"/>
    <mergeCell ref="C177:C182"/>
    <mergeCell ref="C183:C185"/>
    <mergeCell ref="C186:C191"/>
    <mergeCell ref="C192:C194"/>
    <mergeCell ref="C195:C197"/>
    <mergeCell ref="C198:C200"/>
    <mergeCell ref="C201:C203"/>
    <mergeCell ref="C204:C206"/>
    <mergeCell ref="C207:C215"/>
    <mergeCell ref="C216:C218"/>
    <mergeCell ref="C219:C221"/>
    <mergeCell ref="C222:C230"/>
    <mergeCell ref="C231:C236"/>
    <mergeCell ref="C237:C239"/>
    <mergeCell ref="C240:C242"/>
    <mergeCell ref="C243:C248"/>
    <mergeCell ref="C249:C251"/>
    <mergeCell ref="C252:C254"/>
    <mergeCell ref="C255:C266"/>
    <mergeCell ref="C267:C273"/>
    <mergeCell ref="C274:C276"/>
    <mergeCell ref="C277:C278"/>
    <mergeCell ref="D4:D5"/>
    <mergeCell ref="D6:D8"/>
    <mergeCell ref="D9:D11"/>
    <mergeCell ref="D12:D14"/>
    <mergeCell ref="D15:D20"/>
    <mergeCell ref="D21:D26"/>
    <mergeCell ref="D27:D35"/>
    <mergeCell ref="D36:D38"/>
    <mergeCell ref="D39:D44"/>
    <mergeCell ref="D45:D50"/>
    <mergeCell ref="D51:D53"/>
    <mergeCell ref="D54:D56"/>
    <mergeCell ref="D57:D59"/>
    <mergeCell ref="D60:D62"/>
    <mergeCell ref="D63:D65"/>
    <mergeCell ref="D66:D68"/>
    <mergeCell ref="D69:D74"/>
    <mergeCell ref="D75:D83"/>
    <mergeCell ref="D84:D86"/>
    <mergeCell ref="D87:D89"/>
    <mergeCell ref="D90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31"/>
    <mergeCell ref="D132:D134"/>
    <mergeCell ref="D135:D137"/>
    <mergeCell ref="D138:D140"/>
    <mergeCell ref="D141:D146"/>
    <mergeCell ref="D147:D149"/>
    <mergeCell ref="D150:D152"/>
    <mergeCell ref="D153:D155"/>
    <mergeCell ref="D156:D158"/>
    <mergeCell ref="D159:D161"/>
    <mergeCell ref="D162:D164"/>
    <mergeCell ref="D165:D170"/>
    <mergeCell ref="D171:D176"/>
    <mergeCell ref="D177:D182"/>
    <mergeCell ref="D183:D185"/>
    <mergeCell ref="D186:D191"/>
    <mergeCell ref="D192:D194"/>
    <mergeCell ref="D195:D197"/>
    <mergeCell ref="D198:D200"/>
    <mergeCell ref="D201:D203"/>
    <mergeCell ref="D204:D206"/>
    <mergeCell ref="D207:D215"/>
    <mergeCell ref="D216:D218"/>
    <mergeCell ref="D219:D221"/>
    <mergeCell ref="D222:D230"/>
    <mergeCell ref="D231:D236"/>
    <mergeCell ref="D237:D239"/>
    <mergeCell ref="D240:D242"/>
    <mergeCell ref="D243:D248"/>
    <mergeCell ref="D249:D251"/>
    <mergeCell ref="D252:D254"/>
    <mergeCell ref="D255:D266"/>
    <mergeCell ref="D267:D273"/>
    <mergeCell ref="D274:D276"/>
    <mergeCell ref="D277:D278"/>
    <mergeCell ref="E4:E5"/>
    <mergeCell ref="E6:E8"/>
    <mergeCell ref="E9:E11"/>
    <mergeCell ref="E12:E14"/>
    <mergeCell ref="E15:E20"/>
    <mergeCell ref="E21:E26"/>
    <mergeCell ref="E27:E35"/>
    <mergeCell ref="E36:E38"/>
    <mergeCell ref="E39:E44"/>
    <mergeCell ref="E45:E50"/>
    <mergeCell ref="E51:E53"/>
    <mergeCell ref="E54:E56"/>
    <mergeCell ref="E57:E59"/>
    <mergeCell ref="E60:E62"/>
    <mergeCell ref="E63:E65"/>
    <mergeCell ref="E66:E68"/>
    <mergeCell ref="E69:E74"/>
    <mergeCell ref="E75:E83"/>
    <mergeCell ref="E84:E86"/>
    <mergeCell ref="E87:E89"/>
    <mergeCell ref="E90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31"/>
    <mergeCell ref="E132:E134"/>
    <mergeCell ref="E135:E137"/>
    <mergeCell ref="E138:E140"/>
    <mergeCell ref="E141:E146"/>
    <mergeCell ref="E147:E149"/>
    <mergeCell ref="E150:E152"/>
    <mergeCell ref="E153:E155"/>
    <mergeCell ref="E156:E158"/>
    <mergeCell ref="E159:E161"/>
    <mergeCell ref="E162:E164"/>
    <mergeCell ref="E165:E170"/>
    <mergeCell ref="E171:E176"/>
    <mergeCell ref="E177:E182"/>
    <mergeCell ref="E183:E185"/>
    <mergeCell ref="E186:E191"/>
    <mergeCell ref="E192:E194"/>
    <mergeCell ref="E195:E197"/>
    <mergeCell ref="E198:E200"/>
    <mergeCell ref="E201:E203"/>
    <mergeCell ref="E204:E206"/>
    <mergeCell ref="E207:E215"/>
    <mergeCell ref="E216:E218"/>
    <mergeCell ref="E219:E221"/>
    <mergeCell ref="E222:E230"/>
    <mergeCell ref="E231:E236"/>
    <mergeCell ref="E237:E239"/>
    <mergeCell ref="E240:E242"/>
    <mergeCell ref="E243:E248"/>
    <mergeCell ref="E249:E251"/>
    <mergeCell ref="E252:E254"/>
    <mergeCell ref="E255:E266"/>
    <mergeCell ref="E267:E273"/>
    <mergeCell ref="E274:E276"/>
    <mergeCell ref="E277:E278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rintOptions horizontalCentered="1"/>
  <pageMargins left="0.196527777777778" right="0.196527777777778" top="0.802777777777778" bottom="0.60625" header="0.5" footer="0.5"/>
  <pageSetup paperSize="9" scale="89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0"/>
  <sheetViews>
    <sheetView workbookViewId="0">
      <selection activeCell="A1" sqref="$A1:$XFD1048576"/>
    </sheetView>
  </sheetViews>
  <sheetFormatPr defaultColWidth="9" defaultRowHeight="13.5"/>
  <cols>
    <col min="1" max="1" width="5.5" style="2" customWidth="1"/>
    <col min="2" max="2" width="10" style="3" customWidth="1"/>
    <col min="3" max="3" width="6.875" style="3" customWidth="1"/>
    <col min="4" max="4" width="17.375" style="3" customWidth="1"/>
    <col min="5" max="5" width="4.125" style="2" customWidth="1"/>
    <col min="6" max="6" width="6.375" style="2" customWidth="1"/>
    <col min="7" max="7" width="3" style="2" customWidth="1"/>
    <col min="8" max="8" width="12.25" style="2" customWidth="1"/>
    <col min="9" max="9" width="6.75" style="2" customWidth="1"/>
    <col min="10" max="10" width="6.875" style="2" customWidth="1"/>
    <col min="11" max="11" width="6.375" style="2" customWidth="1"/>
    <col min="12" max="12" width="5.375" style="2" customWidth="1"/>
    <col min="13" max="13" width="5.625" style="2" customWidth="1"/>
    <col min="14" max="14" width="7.25" style="2" customWidth="1"/>
    <col min="15" max="15" width="7.25833333333333" style="4" customWidth="1"/>
    <col min="16" max="17" width="7.25833333333333" style="2" customWidth="1"/>
    <col min="18" max="18" width="10.3583333333333" style="5" customWidth="1"/>
    <col min="19" max="19" width="14.45" style="5" customWidth="1"/>
    <col min="20" max="20" width="8.33333333333333" style="3" customWidth="1"/>
    <col min="21" max="16384" width="9" style="3"/>
  </cols>
  <sheetData>
    <row r="1" s="1" customFormat="1" ht="19" customHeight="1" spans="1:20">
      <c r="A1" s="6" t="s">
        <v>957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6"/>
      <c r="Q1" s="6"/>
      <c r="R1" s="6"/>
      <c r="S1" s="6"/>
      <c r="T1" s="6"/>
    </row>
    <row r="2" s="1" customFormat="1" ht="48.95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7"/>
      <c r="P2" s="7"/>
      <c r="Q2" s="7"/>
      <c r="R2" s="24"/>
      <c r="S2" s="24"/>
      <c r="T2" s="7"/>
    </row>
    <row r="3" s="1" customFormat="1" ht="24" customHeight="1" spans="1:2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8"/>
      <c r="P3" s="8"/>
      <c r="Q3" s="8"/>
      <c r="R3" s="8"/>
      <c r="S3" s="8"/>
      <c r="T3" s="8"/>
    </row>
    <row r="4" s="1" customFormat="1" ht="24" customHeight="1" spans="1:2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9</v>
      </c>
      <c r="G4" s="9" t="s">
        <v>10</v>
      </c>
      <c r="H4" s="9" t="s">
        <v>11</v>
      </c>
      <c r="I4" s="9" t="s">
        <v>12</v>
      </c>
      <c r="J4" s="19"/>
      <c r="K4" s="19"/>
      <c r="L4" s="19"/>
      <c r="M4" s="19"/>
      <c r="N4" s="19"/>
      <c r="O4" s="20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</row>
    <row r="5" s="2" customFormat="1" ht="81" spans="1:20">
      <c r="A5" s="9"/>
      <c r="B5" s="9"/>
      <c r="C5" s="9"/>
      <c r="D5" s="9"/>
      <c r="E5" s="9"/>
      <c r="F5" s="9"/>
      <c r="G5" s="9"/>
      <c r="H5" s="9"/>
      <c r="I5" s="9" t="s">
        <v>19</v>
      </c>
      <c r="J5" s="9" t="s">
        <v>20</v>
      </c>
      <c r="K5" s="9" t="s">
        <v>21</v>
      </c>
      <c r="L5" s="9" t="s">
        <v>22</v>
      </c>
      <c r="M5" s="9" t="s">
        <v>23</v>
      </c>
      <c r="N5" s="9" t="s">
        <v>24</v>
      </c>
      <c r="O5" s="20"/>
      <c r="P5" s="9"/>
      <c r="Q5" s="9"/>
      <c r="R5" s="9"/>
      <c r="S5" s="9"/>
      <c r="T5" s="9"/>
    </row>
    <row r="6" s="3" customFormat="1" ht="36" customHeight="1" spans="1:20">
      <c r="A6" s="32" t="s">
        <v>25</v>
      </c>
      <c r="B6" s="32" t="s">
        <v>26</v>
      </c>
      <c r="C6" s="32" t="s">
        <v>27</v>
      </c>
      <c r="D6" s="32" t="s">
        <v>28</v>
      </c>
      <c r="E6" s="10">
        <v>1</v>
      </c>
      <c r="F6" s="32" t="s">
        <v>34</v>
      </c>
      <c r="G6" s="32" t="s">
        <v>35</v>
      </c>
      <c r="H6" s="32" t="s">
        <v>36</v>
      </c>
      <c r="I6" s="10">
        <v>71.2</v>
      </c>
      <c r="J6" s="10">
        <v>66</v>
      </c>
      <c r="K6" s="10">
        <v>0</v>
      </c>
      <c r="L6" s="10">
        <v>0</v>
      </c>
      <c r="M6" s="10">
        <v>0</v>
      </c>
      <c r="N6" s="10">
        <v>34.43</v>
      </c>
      <c r="O6" s="21">
        <v>81.7</v>
      </c>
      <c r="P6" s="10">
        <f t="shared" ref="P6:P11" si="0">O6*0.5</f>
        <v>40.85</v>
      </c>
      <c r="Q6" s="10">
        <f t="shared" ref="Q6:Q69" si="1">N6+P6</f>
        <v>75.28</v>
      </c>
      <c r="R6" s="32" t="s">
        <v>37</v>
      </c>
      <c r="S6" s="32" t="s">
        <v>38</v>
      </c>
      <c r="T6" s="25"/>
    </row>
    <row r="7" s="3" customFormat="1" ht="36" customHeight="1" spans="1:20">
      <c r="A7" s="10"/>
      <c r="B7" s="10"/>
      <c r="C7" s="10"/>
      <c r="D7" s="10"/>
      <c r="E7" s="10"/>
      <c r="F7" s="32" t="s">
        <v>39</v>
      </c>
      <c r="G7" s="32" t="s">
        <v>35</v>
      </c>
      <c r="H7" s="32" t="s">
        <v>40</v>
      </c>
      <c r="I7" s="10">
        <v>72</v>
      </c>
      <c r="J7" s="10">
        <v>64</v>
      </c>
      <c r="K7" s="10">
        <v>0</v>
      </c>
      <c r="L7" s="10">
        <v>0</v>
      </c>
      <c r="M7" s="10">
        <v>0</v>
      </c>
      <c r="N7" s="10">
        <v>34.2</v>
      </c>
      <c r="O7" s="21">
        <v>80.8</v>
      </c>
      <c r="P7" s="10">
        <f t="shared" si="0"/>
        <v>40.4</v>
      </c>
      <c r="Q7" s="10">
        <f t="shared" si="1"/>
        <v>74.6</v>
      </c>
      <c r="R7" s="32" t="s">
        <v>41</v>
      </c>
      <c r="S7" s="32" t="s">
        <v>42</v>
      </c>
      <c r="T7" s="25"/>
    </row>
    <row r="8" s="3" customFormat="1" ht="36" customHeight="1" spans="1:20">
      <c r="A8" s="10"/>
      <c r="B8" s="10"/>
      <c r="C8" s="10"/>
      <c r="D8" s="10"/>
      <c r="E8" s="10"/>
      <c r="F8" s="32" t="s">
        <v>29</v>
      </c>
      <c r="G8" s="32" t="s">
        <v>30</v>
      </c>
      <c r="H8" s="32" t="s">
        <v>31</v>
      </c>
      <c r="I8" s="10">
        <v>68</v>
      </c>
      <c r="J8" s="10">
        <v>67.5</v>
      </c>
      <c r="K8" s="10">
        <v>0</v>
      </c>
      <c r="L8" s="10">
        <v>0</v>
      </c>
      <c r="M8" s="10">
        <v>0</v>
      </c>
      <c r="N8" s="10">
        <v>33.8875</v>
      </c>
      <c r="O8" s="21">
        <v>86.9</v>
      </c>
      <c r="P8" s="10">
        <f t="shared" si="0"/>
        <v>43.45</v>
      </c>
      <c r="Q8" s="10">
        <f t="shared" si="1"/>
        <v>77.3375</v>
      </c>
      <c r="R8" s="32" t="s">
        <v>32</v>
      </c>
      <c r="S8" s="32" t="s">
        <v>33</v>
      </c>
      <c r="T8" s="25"/>
    </row>
    <row r="9" s="3" customFormat="1" ht="36" customHeight="1" spans="1:20">
      <c r="A9" s="10"/>
      <c r="B9" s="10"/>
      <c r="C9" s="32" t="s">
        <v>43</v>
      </c>
      <c r="D9" s="32" t="s">
        <v>44</v>
      </c>
      <c r="E9" s="10">
        <v>1</v>
      </c>
      <c r="F9" s="32" t="s">
        <v>49</v>
      </c>
      <c r="G9" s="32" t="s">
        <v>35</v>
      </c>
      <c r="H9" s="32" t="s">
        <v>50</v>
      </c>
      <c r="I9" s="10">
        <v>70.4</v>
      </c>
      <c r="J9" s="10">
        <v>70.5</v>
      </c>
      <c r="K9" s="10">
        <v>0</v>
      </c>
      <c r="L9" s="10">
        <v>0</v>
      </c>
      <c r="M9" s="10">
        <v>0</v>
      </c>
      <c r="N9" s="10">
        <v>35.2225</v>
      </c>
      <c r="O9" s="21">
        <v>82.7</v>
      </c>
      <c r="P9" s="10">
        <f t="shared" si="0"/>
        <v>41.35</v>
      </c>
      <c r="Q9" s="10">
        <f t="shared" si="1"/>
        <v>76.5725</v>
      </c>
      <c r="R9" s="32" t="s">
        <v>51</v>
      </c>
      <c r="S9" s="32" t="s">
        <v>33</v>
      </c>
      <c r="T9" s="26"/>
    </row>
    <row r="10" s="3" customFormat="1" ht="36" customHeight="1" spans="1:20">
      <c r="A10" s="10"/>
      <c r="B10" s="10"/>
      <c r="C10" s="10"/>
      <c r="D10" s="10"/>
      <c r="E10" s="10"/>
      <c r="F10" s="32" t="s">
        <v>45</v>
      </c>
      <c r="G10" s="32" t="s">
        <v>35</v>
      </c>
      <c r="H10" s="32" t="s">
        <v>46</v>
      </c>
      <c r="I10" s="10">
        <v>69.6</v>
      </c>
      <c r="J10" s="10">
        <v>68.5</v>
      </c>
      <c r="K10" s="10">
        <v>0</v>
      </c>
      <c r="L10" s="10">
        <v>0</v>
      </c>
      <c r="M10" s="10">
        <v>0</v>
      </c>
      <c r="N10" s="10">
        <v>34.5525</v>
      </c>
      <c r="O10" s="21">
        <v>84.4</v>
      </c>
      <c r="P10" s="10">
        <f t="shared" si="0"/>
        <v>42.2</v>
      </c>
      <c r="Q10" s="10">
        <f t="shared" si="1"/>
        <v>76.7525</v>
      </c>
      <c r="R10" s="32" t="s">
        <v>47</v>
      </c>
      <c r="S10" s="32" t="s">
        <v>48</v>
      </c>
      <c r="T10" s="26"/>
    </row>
    <row r="11" s="3" customFormat="1" ht="36" customHeight="1" spans="1:20">
      <c r="A11" s="10"/>
      <c r="B11" s="10"/>
      <c r="C11" s="10"/>
      <c r="D11" s="10"/>
      <c r="E11" s="10"/>
      <c r="F11" s="11" t="s">
        <v>52</v>
      </c>
      <c r="G11" s="10" t="s">
        <v>30</v>
      </c>
      <c r="H11" s="33" t="s">
        <v>53</v>
      </c>
      <c r="I11" s="11">
        <v>68</v>
      </c>
      <c r="J11" s="11">
        <v>70</v>
      </c>
      <c r="K11" s="10">
        <v>0</v>
      </c>
      <c r="L11" s="10">
        <v>0</v>
      </c>
      <c r="M11" s="10">
        <v>0</v>
      </c>
      <c r="N11" s="11">
        <v>34.45</v>
      </c>
      <c r="O11" s="22">
        <v>78.2</v>
      </c>
      <c r="P11" s="10">
        <f t="shared" si="0"/>
        <v>39.1</v>
      </c>
      <c r="Q11" s="10">
        <f t="shared" si="1"/>
        <v>73.55</v>
      </c>
      <c r="R11" s="33" t="s">
        <v>54</v>
      </c>
      <c r="S11" s="10" t="s">
        <v>33</v>
      </c>
      <c r="T11" s="26" t="s">
        <v>958</v>
      </c>
    </row>
    <row r="12" s="3" customFormat="1" ht="36" customHeight="1" spans="1:20">
      <c r="A12" s="10"/>
      <c r="B12" s="32" t="s">
        <v>55</v>
      </c>
      <c r="C12" s="32" t="s">
        <v>56</v>
      </c>
      <c r="D12" s="32" t="s">
        <v>57</v>
      </c>
      <c r="E12" s="10">
        <v>1</v>
      </c>
      <c r="F12" s="32" t="s">
        <v>66</v>
      </c>
      <c r="G12" s="32" t="s">
        <v>35</v>
      </c>
      <c r="H12" s="32" t="s">
        <v>67</v>
      </c>
      <c r="I12" s="10">
        <v>76</v>
      </c>
      <c r="J12" s="10">
        <v>71</v>
      </c>
      <c r="K12" s="10">
        <v>0</v>
      </c>
      <c r="L12" s="10">
        <v>0</v>
      </c>
      <c r="M12" s="10">
        <v>0</v>
      </c>
      <c r="N12" s="10">
        <v>36.875</v>
      </c>
      <c r="O12" s="21"/>
      <c r="P12" s="10"/>
      <c r="Q12" s="10">
        <f t="shared" si="1"/>
        <v>36.875</v>
      </c>
      <c r="R12" s="32" t="s">
        <v>68</v>
      </c>
      <c r="S12" s="32" t="s">
        <v>33</v>
      </c>
      <c r="T12" s="26" t="s">
        <v>69</v>
      </c>
    </row>
    <row r="13" s="3" customFormat="1" ht="36" customHeight="1" spans="1:20">
      <c r="A13" s="10"/>
      <c r="B13" s="10"/>
      <c r="C13" s="10"/>
      <c r="D13" s="10"/>
      <c r="E13" s="10"/>
      <c r="F13" s="32" t="s">
        <v>58</v>
      </c>
      <c r="G13" s="32" t="s">
        <v>30</v>
      </c>
      <c r="H13" s="32" t="s">
        <v>59</v>
      </c>
      <c r="I13" s="10">
        <v>68</v>
      </c>
      <c r="J13" s="10">
        <v>69.5</v>
      </c>
      <c r="K13" s="10">
        <v>0</v>
      </c>
      <c r="L13" s="10">
        <v>0</v>
      </c>
      <c r="M13" s="10">
        <v>0</v>
      </c>
      <c r="N13" s="10">
        <v>34.3375</v>
      </c>
      <c r="O13" s="21">
        <v>83.5</v>
      </c>
      <c r="P13" s="10">
        <f t="shared" ref="P13:P18" si="2">O13*0.5</f>
        <v>41.75</v>
      </c>
      <c r="Q13" s="10">
        <f t="shared" si="1"/>
        <v>76.0875</v>
      </c>
      <c r="R13" s="32" t="s">
        <v>60</v>
      </c>
      <c r="S13" s="32" t="s">
        <v>61</v>
      </c>
      <c r="T13" s="26"/>
    </row>
    <row r="14" s="3" customFormat="1" ht="36" customHeight="1" spans="1:20">
      <c r="A14" s="10"/>
      <c r="B14" s="10"/>
      <c r="C14" s="10"/>
      <c r="D14" s="10"/>
      <c r="E14" s="10"/>
      <c r="F14" s="32" t="s">
        <v>62</v>
      </c>
      <c r="G14" s="32" t="s">
        <v>30</v>
      </c>
      <c r="H14" s="32" t="s">
        <v>63</v>
      </c>
      <c r="I14" s="10">
        <v>68.8</v>
      </c>
      <c r="J14" s="10">
        <v>63.5</v>
      </c>
      <c r="K14" s="10">
        <v>0</v>
      </c>
      <c r="L14" s="10">
        <v>0</v>
      </c>
      <c r="M14" s="10">
        <v>0</v>
      </c>
      <c r="N14" s="10">
        <v>33.2075</v>
      </c>
      <c r="O14" s="21">
        <v>80.6</v>
      </c>
      <c r="P14" s="10">
        <f t="shared" si="2"/>
        <v>40.3</v>
      </c>
      <c r="Q14" s="10">
        <f t="shared" si="1"/>
        <v>73.5075</v>
      </c>
      <c r="R14" s="32" t="s">
        <v>64</v>
      </c>
      <c r="S14" s="32" t="s">
        <v>65</v>
      </c>
      <c r="T14" s="26"/>
    </row>
    <row r="15" s="3" customFormat="1" ht="36" customHeight="1" spans="1:20">
      <c r="A15" s="32" t="s">
        <v>25</v>
      </c>
      <c r="B15" s="32" t="s">
        <v>55</v>
      </c>
      <c r="C15" s="34" t="s">
        <v>27</v>
      </c>
      <c r="D15" s="34" t="s">
        <v>70</v>
      </c>
      <c r="E15" s="10">
        <v>2</v>
      </c>
      <c r="F15" s="32" t="s">
        <v>74</v>
      </c>
      <c r="G15" s="32" t="s">
        <v>30</v>
      </c>
      <c r="H15" s="32" t="s">
        <v>75</v>
      </c>
      <c r="I15" s="10">
        <v>71.2</v>
      </c>
      <c r="J15" s="10">
        <v>74.5</v>
      </c>
      <c r="K15" s="10">
        <v>0</v>
      </c>
      <c r="L15" s="10">
        <v>0</v>
      </c>
      <c r="M15" s="10">
        <v>0</v>
      </c>
      <c r="N15" s="10">
        <v>36.3425</v>
      </c>
      <c r="O15" s="21">
        <v>83.3</v>
      </c>
      <c r="P15" s="10">
        <f t="shared" si="2"/>
        <v>41.65</v>
      </c>
      <c r="Q15" s="10">
        <f t="shared" si="1"/>
        <v>77.9925</v>
      </c>
      <c r="R15" s="32" t="s">
        <v>47</v>
      </c>
      <c r="S15" s="32" t="s">
        <v>33</v>
      </c>
      <c r="T15" s="26"/>
    </row>
    <row r="16" s="3" customFormat="1" ht="36" customHeight="1" spans="1:20">
      <c r="A16" s="10"/>
      <c r="B16" s="10"/>
      <c r="C16" s="13"/>
      <c r="D16" s="13"/>
      <c r="E16" s="10">
        <v>2</v>
      </c>
      <c r="F16" s="32" t="s">
        <v>82</v>
      </c>
      <c r="G16" s="32" t="s">
        <v>30</v>
      </c>
      <c r="H16" s="32" t="s">
        <v>83</v>
      </c>
      <c r="I16" s="10">
        <v>67.2</v>
      </c>
      <c r="J16" s="10">
        <v>72</v>
      </c>
      <c r="K16" s="10">
        <v>0</v>
      </c>
      <c r="L16" s="10">
        <v>0</v>
      </c>
      <c r="M16" s="10">
        <v>0</v>
      </c>
      <c r="N16" s="10">
        <v>34.68</v>
      </c>
      <c r="O16" s="21">
        <v>80.5</v>
      </c>
      <c r="P16" s="10">
        <f t="shared" si="2"/>
        <v>40.25</v>
      </c>
      <c r="Q16" s="10">
        <f t="shared" si="1"/>
        <v>74.93</v>
      </c>
      <c r="R16" s="32" t="s">
        <v>84</v>
      </c>
      <c r="S16" s="32" t="s">
        <v>85</v>
      </c>
      <c r="T16" s="26"/>
    </row>
    <row r="17" s="3" customFormat="1" ht="36" customHeight="1" spans="1:20">
      <c r="A17" s="10"/>
      <c r="B17" s="10"/>
      <c r="C17" s="13"/>
      <c r="D17" s="13"/>
      <c r="E17" s="10"/>
      <c r="F17" s="32" t="s">
        <v>71</v>
      </c>
      <c r="G17" s="32" t="s">
        <v>35</v>
      </c>
      <c r="H17" s="32" t="s">
        <v>72</v>
      </c>
      <c r="I17" s="10">
        <v>69.6</v>
      </c>
      <c r="J17" s="10">
        <v>68</v>
      </c>
      <c r="K17" s="10">
        <v>0</v>
      </c>
      <c r="L17" s="10">
        <v>0</v>
      </c>
      <c r="M17" s="10">
        <v>0</v>
      </c>
      <c r="N17" s="10">
        <v>34.44</v>
      </c>
      <c r="O17" s="21">
        <v>88.7</v>
      </c>
      <c r="P17" s="10">
        <f t="shared" si="2"/>
        <v>44.35</v>
      </c>
      <c r="Q17" s="10">
        <f t="shared" si="1"/>
        <v>78.79</v>
      </c>
      <c r="R17" s="32" t="s">
        <v>73</v>
      </c>
      <c r="S17" s="10" t="s">
        <v>33</v>
      </c>
      <c r="T17" s="26"/>
    </row>
    <row r="18" s="3" customFormat="1" ht="36" customHeight="1" spans="1:20">
      <c r="A18" s="10"/>
      <c r="B18" s="10"/>
      <c r="C18" s="13"/>
      <c r="D18" s="13"/>
      <c r="E18" s="10"/>
      <c r="F18" s="32" t="s">
        <v>76</v>
      </c>
      <c r="G18" s="32" t="s">
        <v>35</v>
      </c>
      <c r="H18" s="32" t="s">
        <v>77</v>
      </c>
      <c r="I18" s="10">
        <v>69.6</v>
      </c>
      <c r="J18" s="10">
        <v>68</v>
      </c>
      <c r="K18" s="10">
        <v>0</v>
      </c>
      <c r="L18" s="10">
        <v>0</v>
      </c>
      <c r="M18" s="10">
        <v>0</v>
      </c>
      <c r="N18" s="10">
        <v>34.44</v>
      </c>
      <c r="O18" s="21">
        <v>86.1</v>
      </c>
      <c r="P18" s="10">
        <f t="shared" si="2"/>
        <v>43.05</v>
      </c>
      <c r="Q18" s="10">
        <f t="shared" si="1"/>
        <v>77.49</v>
      </c>
      <c r="R18" s="32" t="s">
        <v>78</v>
      </c>
      <c r="S18" s="32" t="s">
        <v>33</v>
      </c>
      <c r="T18" s="26"/>
    </row>
    <row r="19" s="3" customFormat="1" ht="36" customHeight="1" spans="1:20">
      <c r="A19" s="10"/>
      <c r="B19" s="10"/>
      <c r="C19" s="13"/>
      <c r="D19" s="13"/>
      <c r="E19" s="10"/>
      <c r="F19" s="32" t="s">
        <v>86</v>
      </c>
      <c r="G19" s="32" t="s">
        <v>30</v>
      </c>
      <c r="H19" s="32" t="s">
        <v>87</v>
      </c>
      <c r="I19" s="10">
        <v>65.6</v>
      </c>
      <c r="J19" s="10">
        <v>70.5</v>
      </c>
      <c r="K19" s="10">
        <v>0</v>
      </c>
      <c r="L19" s="10">
        <v>0</v>
      </c>
      <c r="M19" s="10">
        <v>0</v>
      </c>
      <c r="N19" s="10">
        <v>33.9025</v>
      </c>
      <c r="O19" s="21"/>
      <c r="P19" s="10"/>
      <c r="Q19" s="10">
        <f t="shared" si="1"/>
        <v>33.9025</v>
      </c>
      <c r="R19" s="32" t="s">
        <v>88</v>
      </c>
      <c r="S19" s="32" t="s">
        <v>33</v>
      </c>
      <c r="T19" s="26" t="s">
        <v>69</v>
      </c>
    </row>
    <row r="20" s="3" customFormat="1" ht="36" customHeight="1" spans="1:20">
      <c r="A20" s="10"/>
      <c r="B20" s="10"/>
      <c r="C20" s="14"/>
      <c r="D20" s="14"/>
      <c r="E20" s="10"/>
      <c r="F20" s="32" t="s">
        <v>79</v>
      </c>
      <c r="G20" s="32" t="s">
        <v>30</v>
      </c>
      <c r="H20" s="32" t="s">
        <v>80</v>
      </c>
      <c r="I20" s="10">
        <v>64.8</v>
      </c>
      <c r="J20" s="10">
        <v>68.5</v>
      </c>
      <c r="K20" s="10">
        <v>0</v>
      </c>
      <c r="L20" s="10">
        <v>0</v>
      </c>
      <c r="M20" s="10">
        <v>0</v>
      </c>
      <c r="N20" s="10">
        <v>33.2325</v>
      </c>
      <c r="O20" s="21">
        <v>83.4</v>
      </c>
      <c r="P20" s="10">
        <f t="shared" ref="P20:P27" si="3">O20*0.5</f>
        <v>41.7</v>
      </c>
      <c r="Q20" s="10">
        <f t="shared" si="1"/>
        <v>74.9325</v>
      </c>
      <c r="R20" s="32" t="s">
        <v>81</v>
      </c>
      <c r="S20" s="32" t="s">
        <v>33</v>
      </c>
      <c r="T20" s="26"/>
    </row>
    <row r="21" s="3" customFormat="1" ht="36" customHeight="1" spans="1:20">
      <c r="A21" s="10"/>
      <c r="B21" s="10"/>
      <c r="C21" s="34" t="s">
        <v>89</v>
      </c>
      <c r="D21" s="34" t="s">
        <v>90</v>
      </c>
      <c r="E21" s="10">
        <v>2</v>
      </c>
      <c r="F21" s="32" t="s">
        <v>91</v>
      </c>
      <c r="G21" s="32" t="s">
        <v>35</v>
      </c>
      <c r="H21" s="32" t="s">
        <v>92</v>
      </c>
      <c r="I21" s="10">
        <v>77.6</v>
      </c>
      <c r="J21" s="10">
        <v>70</v>
      </c>
      <c r="K21" s="10">
        <v>0</v>
      </c>
      <c r="L21" s="10">
        <v>0</v>
      </c>
      <c r="M21" s="10">
        <v>0</v>
      </c>
      <c r="N21" s="10">
        <v>37.09</v>
      </c>
      <c r="O21" s="21">
        <v>80.7</v>
      </c>
      <c r="P21" s="10">
        <f t="shared" si="3"/>
        <v>40.35</v>
      </c>
      <c r="Q21" s="10">
        <f t="shared" si="1"/>
        <v>77.44</v>
      </c>
      <c r="R21" s="32" t="s">
        <v>93</v>
      </c>
      <c r="S21" s="32" t="s">
        <v>33</v>
      </c>
      <c r="T21" s="26"/>
    </row>
    <row r="22" s="3" customFormat="1" ht="36" customHeight="1" spans="1:20">
      <c r="A22" s="10"/>
      <c r="B22" s="10"/>
      <c r="C22" s="13"/>
      <c r="D22" s="13"/>
      <c r="E22" s="10"/>
      <c r="F22" s="32" t="s">
        <v>98</v>
      </c>
      <c r="G22" s="32" t="s">
        <v>35</v>
      </c>
      <c r="H22" s="32" t="s">
        <v>99</v>
      </c>
      <c r="I22" s="10">
        <v>72</v>
      </c>
      <c r="J22" s="10">
        <v>71.5</v>
      </c>
      <c r="K22" s="10">
        <v>0</v>
      </c>
      <c r="L22" s="10">
        <v>0</v>
      </c>
      <c r="M22" s="10">
        <v>0</v>
      </c>
      <c r="N22" s="10">
        <v>35.8875</v>
      </c>
      <c r="O22" s="21">
        <v>81.2</v>
      </c>
      <c r="P22" s="10">
        <f t="shared" si="3"/>
        <v>40.6</v>
      </c>
      <c r="Q22" s="10">
        <f t="shared" si="1"/>
        <v>76.4875</v>
      </c>
      <c r="R22" s="32" t="s">
        <v>100</v>
      </c>
      <c r="S22" s="32" t="s">
        <v>33</v>
      </c>
      <c r="T22" s="26"/>
    </row>
    <row r="23" s="3" customFormat="1" ht="36" customHeight="1" spans="1:20">
      <c r="A23" s="10"/>
      <c r="B23" s="10"/>
      <c r="C23" s="13"/>
      <c r="D23" s="13"/>
      <c r="E23" s="10"/>
      <c r="F23" s="32" t="s">
        <v>108</v>
      </c>
      <c r="G23" s="32" t="s">
        <v>30</v>
      </c>
      <c r="H23" s="32" t="s">
        <v>109</v>
      </c>
      <c r="I23" s="10">
        <v>66.4</v>
      </c>
      <c r="J23" s="10">
        <v>74</v>
      </c>
      <c r="K23" s="10">
        <v>0</v>
      </c>
      <c r="L23" s="10">
        <v>0</v>
      </c>
      <c r="M23" s="10">
        <v>0</v>
      </c>
      <c r="N23" s="10">
        <v>34.91</v>
      </c>
      <c r="O23" s="21">
        <v>80.6</v>
      </c>
      <c r="P23" s="10">
        <f t="shared" si="3"/>
        <v>40.3</v>
      </c>
      <c r="Q23" s="10">
        <f t="shared" si="1"/>
        <v>75.21</v>
      </c>
      <c r="R23" s="32" t="s">
        <v>110</v>
      </c>
      <c r="S23" s="32" t="s">
        <v>33</v>
      </c>
      <c r="T23" s="26"/>
    </row>
    <row r="24" s="3" customFormat="1" ht="36" customHeight="1" spans="1:20">
      <c r="A24" s="10"/>
      <c r="B24" s="10"/>
      <c r="C24" s="13"/>
      <c r="D24" s="13"/>
      <c r="E24" s="10"/>
      <c r="F24" s="32" t="s">
        <v>101</v>
      </c>
      <c r="G24" s="32" t="s">
        <v>30</v>
      </c>
      <c r="H24" s="32" t="s">
        <v>102</v>
      </c>
      <c r="I24" s="10">
        <v>67.2</v>
      </c>
      <c r="J24" s="10">
        <v>73</v>
      </c>
      <c r="K24" s="10">
        <v>0</v>
      </c>
      <c r="L24" s="10">
        <v>0</v>
      </c>
      <c r="M24" s="10">
        <v>0</v>
      </c>
      <c r="N24" s="10">
        <v>34.905</v>
      </c>
      <c r="O24" s="21">
        <v>82.7</v>
      </c>
      <c r="P24" s="10">
        <f t="shared" si="3"/>
        <v>41.35</v>
      </c>
      <c r="Q24" s="10">
        <f t="shared" si="1"/>
        <v>76.255</v>
      </c>
      <c r="R24" s="32" t="s">
        <v>103</v>
      </c>
      <c r="S24" s="32" t="s">
        <v>33</v>
      </c>
      <c r="T24" s="26"/>
    </row>
    <row r="25" s="3" customFormat="1" ht="36" customHeight="1" spans="1:20">
      <c r="A25" s="10"/>
      <c r="B25" s="10"/>
      <c r="C25" s="13"/>
      <c r="D25" s="13"/>
      <c r="E25" s="10"/>
      <c r="F25" s="32" t="s">
        <v>94</v>
      </c>
      <c r="G25" s="32" t="s">
        <v>35</v>
      </c>
      <c r="H25" s="32" t="s">
        <v>95</v>
      </c>
      <c r="I25" s="10">
        <v>68</v>
      </c>
      <c r="J25" s="10">
        <v>71.5</v>
      </c>
      <c r="K25" s="10">
        <v>0</v>
      </c>
      <c r="L25" s="10">
        <v>0</v>
      </c>
      <c r="M25" s="10">
        <v>0</v>
      </c>
      <c r="N25" s="10">
        <v>34.7875</v>
      </c>
      <c r="O25" s="21">
        <v>83.9</v>
      </c>
      <c r="P25" s="10">
        <f t="shared" si="3"/>
        <v>41.95</v>
      </c>
      <c r="Q25" s="10">
        <f t="shared" si="1"/>
        <v>76.7375</v>
      </c>
      <c r="R25" s="32" t="s">
        <v>96</v>
      </c>
      <c r="S25" s="32" t="s">
        <v>97</v>
      </c>
      <c r="T25" s="26"/>
    </row>
    <row r="26" s="3" customFormat="1" ht="36" customHeight="1" spans="1:20">
      <c r="A26" s="10"/>
      <c r="B26" s="10"/>
      <c r="C26" s="14"/>
      <c r="D26" s="14"/>
      <c r="E26" s="10">
        <v>2</v>
      </c>
      <c r="F26" s="32" t="s">
        <v>104</v>
      </c>
      <c r="G26" s="32" t="s">
        <v>35</v>
      </c>
      <c r="H26" s="32" t="s">
        <v>105</v>
      </c>
      <c r="I26" s="10">
        <v>70.4</v>
      </c>
      <c r="J26" s="10">
        <v>66</v>
      </c>
      <c r="K26" s="10">
        <v>0</v>
      </c>
      <c r="L26" s="10">
        <v>0</v>
      </c>
      <c r="M26" s="10">
        <v>0</v>
      </c>
      <c r="N26" s="10">
        <v>34.21</v>
      </c>
      <c r="O26" s="21">
        <v>84</v>
      </c>
      <c r="P26" s="10">
        <f t="shared" si="3"/>
        <v>42</v>
      </c>
      <c r="Q26" s="10">
        <f t="shared" si="1"/>
        <v>76.21</v>
      </c>
      <c r="R26" s="32" t="s">
        <v>106</v>
      </c>
      <c r="S26" s="32" t="s">
        <v>107</v>
      </c>
      <c r="T26" s="26"/>
    </row>
    <row r="27" s="3" customFormat="1" ht="36" customHeight="1" spans="1:20">
      <c r="A27" s="10" t="s">
        <v>25</v>
      </c>
      <c r="B27" s="34" t="s">
        <v>111</v>
      </c>
      <c r="C27" s="34" t="s">
        <v>27</v>
      </c>
      <c r="D27" s="34" t="s">
        <v>112</v>
      </c>
      <c r="E27" s="10">
        <v>3</v>
      </c>
      <c r="F27" s="32" t="s">
        <v>113</v>
      </c>
      <c r="G27" s="32" t="s">
        <v>35</v>
      </c>
      <c r="H27" s="32" t="s">
        <v>114</v>
      </c>
      <c r="I27" s="10">
        <v>71.2</v>
      </c>
      <c r="J27" s="10">
        <v>74.5</v>
      </c>
      <c r="K27" s="10">
        <v>0</v>
      </c>
      <c r="L27" s="10">
        <v>0</v>
      </c>
      <c r="M27" s="10">
        <v>0</v>
      </c>
      <c r="N27" s="10">
        <v>36.3425</v>
      </c>
      <c r="O27" s="21">
        <v>82.8</v>
      </c>
      <c r="P27" s="10">
        <f t="shared" si="3"/>
        <v>41.4</v>
      </c>
      <c r="Q27" s="10">
        <f t="shared" si="1"/>
        <v>77.7425</v>
      </c>
      <c r="R27" s="32" t="s">
        <v>115</v>
      </c>
      <c r="S27" s="32" t="s">
        <v>33</v>
      </c>
      <c r="T27" s="26"/>
    </row>
    <row r="28" s="3" customFormat="1" ht="36" customHeight="1" spans="1:20">
      <c r="A28" s="10"/>
      <c r="B28" s="13"/>
      <c r="C28" s="13"/>
      <c r="D28" s="13"/>
      <c r="E28" s="10"/>
      <c r="F28" s="32" t="s">
        <v>135</v>
      </c>
      <c r="G28" s="32" t="s">
        <v>35</v>
      </c>
      <c r="H28" s="32" t="s">
        <v>136</v>
      </c>
      <c r="I28" s="10">
        <v>77.6</v>
      </c>
      <c r="J28" s="10">
        <v>66.5</v>
      </c>
      <c r="K28" s="10">
        <v>0</v>
      </c>
      <c r="L28" s="10">
        <v>0</v>
      </c>
      <c r="M28" s="10">
        <v>0</v>
      </c>
      <c r="N28" s="10">
        <v>36.3025</v>
      </c>
      <c r="O28" s="21"/>
      <c r="P28" s="10"/>
      <c r="Q28" s="10">
        <f t="shared" si="1"/>
        <v>36.3025</v>
      </c>
      <c r="R28" s="32" t="s">
        <v>137</v>
      </c>
      <c r="S28" s="32" t="s">
        <v>33</v>
      </c>
      <c r="T28" s="26" t="s">
        <v>69</v>
      </c>
    </row>
    <row r="29" s="3" customFormat="1" ht="36" customHeight="1" spans="1:20">
      <c r="A29" s="10"/>
      <c r="B29" s="13"/>
      <c r="C29" s="13"/>
      <c r="D29" s="13"/>
      <c r="E29" s="10"/>
      <c r="F29" s="32" t="s">
        <v>126</v>
      </c>
      <c r="G29" s="32" t="s">
        <v>35</v>
      </c>
      <c r="H29" s="32" t="s">
        <v>127</v>
      </c>
      <c r="I29" s="10">
        <v>71.2</v>
      </c>
      <c r="J29" s="10">
        <v>68.5</v>
      </c>
      <c r="K29" s="10">
        <v>0</v>
      </c>
      <c r="L29" s="10">
        <v>0</v>
      </c>
      <c r="M29" s="10">
        <v>0</v>
      </c>
      <c r="N29" s="10">
        <v>34.9925</v>
      </c>
      <c r="O29" s="21">
        <v>80.9</v>
      </c>
      <c r="P29" s="10">
        <f t="shared" ref="P29:P39" si="4">O29*0.5</f>
        <v>40.45</v>
      </c>
      <c r="Q29" s="10">
        <f t="shared" si="1"/>
        <v>75.4425</v>
      </c>
      <c r="R29" s="32" t="s">
        <v>125</v>
      </c>
      <c r="S29" s="32" t="s">
        <v>33</v>
      </c>
      <c r="T29" s="26"/>
    </row>
    <row r="30" s="3" customFormat="1" ht="36" customHeight="1" spans="1:20">
      <c r="A30" s="10"/>
      <c r="B30" s="13"/>
      <c r="C30" s="13"/>
      <c r="D30" s="13"/>
      <c r="E30" s="10"/>
      <c r="F30" s="32" t="s">
        <v>138</v>
      </c>
      <c r="G30" s="32" t="s">
        <v>30</v>
      </c>
      <c r="H30" s="32" t="s">
        <v>139</v>
      </c>
      <c r="I30" s="10">
        <v>64</v>
      </c>
      <c r="J30" s="10">
        <v>76.5</v>
      </c>
      <c r="K30" s="10">
        <v>0</v>
      </c>
      <c r="L30" s="10">
        <v>0</v>
      </c>
      <c r="M30" s="10">
        <v>0</v>
      </c>
      <c r="N30" s="10">
        <v>34.8125</v>
      </c>
      <c r="O30" s="21"/>
      <c r="P30" s="10"/>
      <c r="Q30" s="10">
        <f t="shared" si="1"/>
        <v>34.8125</v>
      </c>
      <c r="R30" s="32" t="s">
        <v>140</v>
      </c>
      <c r="S30" s="32" t="s">
        <v>141</v>
      </c>
      <c r="T30" s="26" t="s">
        <v>69</v>
      </c>
    </row>
    <row r="31" s="3" customFormat="1" ht="36" customHeight="1" spans="1:20">
      <c r="A31" s="10"/>
      <c r="B31" s="13"/>
      <c r="C31" s="13"/>
      <c r="D31" s="13"/>
      <c r="E31" s="10"/>
      <c r="F31" s="32" t="s">
        <v>116</v>
      </c>
      <c r="G31" s="32" t="s">
        <v>30</v>
      </c>
      <c r="H31" s="32" t="s">
        <v>117</v>
      </c>
      <c r="I31" s="10">
        <v>68</v>
      </c>
      <c r="J31" s="10">
        <v>69.5</v>
      </c>
      <c r="K31" s="10">
        <v>0</v>
      </c>
      <c r="L31" s="10">
        <v>0</v>
      </c>
      <c r="M31" s="10">
        <v>0</v>
      </c>
      <c r="N31" s="10">
        <v>34.3375</v>
      </c>
      <c r="O31" s="21">
        <v>85.6</v>
      </c>
      <c r="P31" s="10">
        <f t="shared" si="4"/>
        <v>42.8</v>
      </c>
      <c r="Q31" s="10">
        <f t="shared" si="1"/>
        <v>77.1375</v>
      </c>
      <c r="R31" s="32" t="s">
        <v>118</v>
      </c>
      <c r="S31" s="32" t="s">
        <v>33</v>
      </c>
      <c r="T31" s="26"/>
    </row>
    <row r="32" s="3" customFormat="1" ht="36" customHeight="1" spans="1:20">
      <c r="A32" s="10"/>
      <c r="B32" s="13"/>
      <c r="C32" s="13"/>
      <c r="D32" s="13"/>
      <c r="E32" s="10"/>
      <c r="F32" s="32" t="s">
        <v>119</v>
      </c>
      <c r="G32" s="32" t="s">
        <v>35</v>
      </c>
      <c r="H32" s="32" t="s">
        <v>120</v>
      </c>
      <c r="I32" s="10">
        <v>70.4</v>
      </c>
      <c r="J32" s="10">
        <v>65.5</v>
      </c>
      <c r="K32" s="10">
        <v>0</v>
      </c>
      <c r="L32" s="10">
        <v>0</v>
      </c>
      <c r="M32" s="10">
        <v>0</v>
      </c>
      <c r="N32" s="10">
        <v>34.0975</v>
      </c>
      <c r="O32" s="21">
        <v>83.1</v>
      </c>
      <c r="P32" s="10">
        <f t="shared" si="4"/>
        <v>41.55</v>
      </c>
      <c r="Q32" s="10">
        <f t="shared" si="1"/>
        <v>75.6475</v>
      </c>
      <c r="R32" s="32" t="s">
        <v>121</v>
      </c>
      <c r="S32" s="32" t="s">
        <v>122</v>
      </c>
      <c r="T32" s="26"/>
    </row>
    <row r="33" s="3" customFormat="1" ht="36" customHeight="1" spans="1:20">
      <c r="A33" s="10"/>
      <c r="B33" s="13"/>
      <c r="C33" s="13"/>
      <c r="D33" s="13"/>
      <c r="E33" s="10"/>
      <c r="F33" s="32" t="s">
        <v>131</v>
      </c>
      <c r="G33" s="32" t="s">
        <v>30</v>
      </c>
      <c r="H33" s="32" t="s">
        <v>132</v>
      </c>
      <c r="I33" s="10">
        <v>67.2</v>
      </c>
      <c r="J33" s="10">
        <v>68.5</v>
      </c>
      <c r="K33" s="10">
        <v>0</v>
      </c>
      <c r="L33" s="10">
        <v>0</v>
      </c>
      <c r="M33" s="10">
        <v>0</v>
      </c>
      <c r="N33" s="10">
        <v>33.8925</v>
      </c>
      <c r="O33" s="21">
        <v>79.12</v>
      </c>
      <c r="P33" s="10">
        <f t="shared" si="4"/>
        <v>39.56</v>
      </c>
      <c r="Q33" s="10">
        <f t="shared" si="1"/>
        <v>73.4525</v>
      </c>
      <c r="R33" s="32" t="s">
        <v>133</v>
      </c>
      <c r="S33" s="32" t="s">
        <v>134</v>
      </c>
      <c r="T33" s="26"/>
    </row>
    <row r="34" s="3" customFormat="1" ht="36" customHeight="1" spans="1:20">
      <c r="A34" s="10"/>
      <c r="B34" s="13"/>
      <c r="C34" s="13"/>
      <c r="D34" s="13"/>
      <c r="E34" s="10"/>
      <c r="F34" s="32" t="s">
        <v>123</v>
      </c>
      <c r="G34" s="32" t="s">
        <v>30</v>
      </c>
      <c r="H34" s="32" t="s">
        <v>124</v>
      </c>
      <c r="I34" s="10">
        <v>68.8</v>
      </c>
      <c r="J34" s="10">
        <v>65.5</v>
      </c>
      <c r="K34" s="10">
        <v>0</v>
      </c>
      <c r="L34" s="10">
        <v>0</v>
      </c>
      <c r="M34" s="10">
        <v>0</v>
      </c>
      <c r="N34" s="10">
        <v>33.6575</v>
      </c>
      <c r="O34" s="21">
        <v>83.6</v>
      </c>
      <c r="P34" s="10">
        <f t="shared" si="4"/>
        <v>41.8</v>
      </c>
      <c r="Q34" s="10">
        <f t="shared" si="1"/>
        <v>75.4575</v>
      </c>
      <c r="R34" s="32" t="s">
        <v>125</v>
      </c>
      <c r="S34" s="32" t="s">
        <v>33</v>
      </c>
      <c r="T34" s="26"/>
    </row>
    <row r="35" s="3" customFormat="1" ht="36" customHeight="1" spans="1:20">
      <c r="A35" s="10"/>
      <c r="B35" s="14"/>
      <c r="C35" s="14"/>
      <c r="D35" s="14"/>
      <c r="E35" s="10"/>
      <c r="F35" s="32" t="s">
        <v>128</v>
      </c>
      <c r="G35" s="32" t="s">
        <v>30</v>
      </c>
      <c r="H35" s="32" t="s">
        <v>129</v>
      </c>
      <c r="I35" s="10">
        <v>70.4</v>
      </c>
      <c r="J35" s="10">
        <v>63.5</v>
      </c>
      <c r="K35" s="10">
        <v>0</v>
      </c>
      <c r="L35" s="10">
        <v>0</v>
      </c>
      <c r="M35" s="10">
        <v>0</v>
      </c>
      <c r="N35" s="10">
        <v>33.6475</v>
      </c>
      <c r="O35" s="21">
        <v>82.2</v>
      </c>
      <c r="P35" s="10">
        <f t="shared" si="4"/>
        <v>41.1</v>
      </c>
      <c r="Q35" s="10">
        <f t="shared" si="1"/>
        <v>74.7475</v>
      </c>
      <c r="R35" s="32" t="s">
        <v>130</v>
      </c>
      <c r="S35" s="32" t="s">
        <v>33</v>
      </c>
      <c r="T35" s="26"/>
    </row>
    <row r="36" s="3" customFormat="1" ht="36" customHeight="1" spans="1:20">
      <c r="A36" s="10"/>
      <c r="B36" s="32" t="s">
        <v>142</v>
      </c>
      <c r="C36" s="32" t="s">
        <v>143</v>
      </c>
      <c r="D36" s="32" t="s">
        <v>144</v>
      </c>
      <c r="E36" s="10">
        <v>3</v>
      </c>
      <c r="F36" s="32" t="s">
        <v>145</v>
      </c>
      <c r="G36" s="32" t="s">
        <v>30</v>
      </c>
      <c r="H36" s="32" t="s">
        <v>146</v>
      </c>
      <c r="I36" s="10">
        <v>80.8</v>
      </c>
      <c r="J36" s="10">
        <v>74</v>
      </c>
      <c r="K36" s="10">
        <v>0</v>
      </c>
      <c r="L36" s="10">
        <v>0</v>
      </c>
      <c r="M36" s="10">
        <v>0</v>
      </c>
      <c r="N36" s="10">
        <v>38.87</v>
      </c>
      <c r="O36" s="21">
        <v>81.8</v>
      </c>
      <c r="P36" s="10">
        <f t="shared" si="4"/>
        <v>40.9</v>
      </c>
      <c r="Q36" s="10">
        <f t="shared" si="1"/>
        <v>79.77</v>
      </c>
      <c r="R36" s="32" t="s">
        <v>147</v>
      </c>
      <c r="S36" s="32" t="s">
        <v>148</v>
      </c>
      <c r="T36" s="26"/>
    </row>
    <row r="37" s="3" customFormat="1" ht="36" customHeight="1" spans="1:20">
      <c r="A37" s="10"/>
      <c r="B37" s="10"/>
      <c r="C37" s="10"/>
      <c r="D37" s="10"/>
      <c r="E37" s="10"/>
      <c r="F37" s="32" t="s">
        <v>151</v>
      </c>
      <c r="G37" s="32" t="s">
        <v>30</v>
      </c>
      <c r="H37" s="32" t="s">
        <v>152</v>
      </c>
      <c r="I37" s="10">
        <v>76</v>
      </c>
      <c r="J37" s="10">
        <v>68.5</v>
      </c>
      <c r="K37" s="10">
        <v>0</v>
      </c>
      <c r="L37" s="10">
        <v>0</v>
      </c>
      <c r="M37" s="10">
        <v>0</v>
      </c>
      <c r="N37" s="10">
        <v>36.3125</v>
      </c>
      <c r="O37" s="21">
        <v>81.2</v>
      </c>
      <c r="P37" s="10">
        <f t="shared" si="4"/>
        <v>40.6</v>
      </c>
      <c r="Q37" s="10">
        <f t="shared" si="1"/>
        <v>76.9125</v>
      </c>
      <c r="R37" s="32" t="s">
        <v>153</v>
      </c>
      <c r="S37" s="32" t="s">
        <v>33</v>
      </c>
      <c r="T37" s="26"/>
    </row>
    <row r="38" s="3" customFormat="1" ht="36" customHeight="1" spans="1:20">
      <c r="A38" s="10"/>
      <c r="B38" s="10"/>
      <c r="C38" s="10"/>
      <c r="D38" s="10"/>
      <c r="E38" s="10"/>
      <c r="F38" s="32" t="s">
        <v>149</v>
      </c>
      <c r="G38" s="32" t="s">
        <v>30</v>
      </c>
      <c r="H38" s="32" t="s">
        <v>150</v>
      </c>
      <c r="I38" s="10">
        <v>68</v>
      </c>
      <c r="J38" s="10">
        <v>74.5</v>
      </c>
      <c r="K38" s="10">
        <v>0</v>
      </c>
      <c r="L38" s="10">
        <v>0</v>
      </c>
      <c r="M38" s="10">
        <v>0</v>
      </c>
      <c r="N38" s="10">
        <v>35.4625</v>
      </c>
      <c r="O38" s="21">
        <v>87.8</v>
      </c>
      <c r="P38" s="10">
        <f t="shared" si="4"/>
        <v>43.9</v>
      </c>
      <c r="Q38" s="10">
        <f t="shared" si="1"/>
        <v>79.3625</v>
      </c>
      <c r="R38" s="32" t="s">
        <v>37</v>
      </c>
      <c r="S38" s="32" t="s">
        <v>33</v>
      </c>
      <c r="T38" s="26"/>
    </row>
    <row r="39" s="3" customFormat="1" ht="36" customHeight="1" spans="1:20">
      <c r="A39" s="10" t="s">
        <v>25</v>
      </c>
      <c r="B39" s="32" t="s">
        <v>142</v>
      </c>
      <c r="C39" s="32" t="s">
        <v>143</v>
      </c>
      <c r="D39" s="32" t="s">
        <v>144</v>
      </c>
      <c r="E39" s="10">
        <v>3</v>
      </c>
      <c r="F39" s="32" t="s">
        <v>154</v>
      </c>
      <c r="G39" s="32" t="s">
        <v>30</v>
      </c>
      <c r="H39" s="32" t="s">
        <v>155</v>
      </c>
      <c r="I39" s="10">
        <v>70.4</v>
      </c>
      <c r="J39" s="10">
        <v>70</v>
      </c>
      <c r="K39" s="10">
        <v>0</v>
      </c>
      <c r="L39" s="10">
        <v>0</v>
      </c>
      <c r="M39" s="10">
        <v>0</v>
      </c>
      <c r="N39" s="10">
        <v>35.11</v>
      </c>
      <c r="O39" s="21">
        <v>83.3</v>
      </c>
      <c r="P39" s="10">
        <f t="shared" si="4"/>
        <v>41.65</v>
      </c>
      <c r="Q39" s="10">
        <f t="shared" si="1"/>
        <v>76.76</v>
      </c>
      <c r="R39" s="32" t="s">
        <v>81</v>
      </c>
      <c r="S39" s="32" t="s">
        <v>156</v>
      </c>
      <c r="T39" s="26"/>
    </row>
    <row r="40" s="3" customFormat="1" ht="36" customHeight="1" spans="1:20">
      <c r="A40" s="10"/>
      <c r="B40" s="10"/>
      <c r="C40" s="10"/>
      <c r="D40" s="10"/>
      <c r="E40" s="10"/>
      <c r="F40" s="32" t="s">
        <v>170</v>
      </c>
      <c r="G40" s="32" t="s">
        <v>35</v>
      </c>
      <c r="H40" s="32" t="s">
        <v>171</v>
      </c>
      <c r="I40" s="10">
        <v>72</v>
      </c>
      <c r="J40" s="10">
        <v>67</v>
      </c>
      <c r="K40" s="10">
        <v>0</v>
      </c>
      <c r="L40" s="10">
        <v>0</v>
      </c>
      <c r="M40" s="10">
        <v>0</v>
      </c>
      <c r="N40" s="10">
        <v>34.875</v>
      </c>
      <c r="O40" s="21"/>
      <c r="P40" s="10"/>
      <c r="Q40" s="10">
        <f t="shared" si="1"/>
        <v>34.875</v>
      </c>
      <c r="R40" s="32" t="s">
        <v>172</v>
      </c>
      <c r="S40" s="32" t="s">
        <v>33</v>
      </c>
      <c r="T40" s="26" t="s">
        <v>69</v>
      </c>
    </row>
    <row r="41" s="3" customFormat="1" ht="36" customHeight="1" spans="1:20">
      <c r="A41" s="10"/>
      <c r="B41" s="10"/>
      <c r="C41" s="10"/>
      <c r="D41" s="10"/>
      <c r="E41" s="10"/>
      <c r="F41" s="32" t="s">
        <v>157</v>
      </c>
      <c r="G41" s="32" t="s">
        <v>30</v>
      </c>
      <c r="H41" s="32" t="s">
        <v>158</v>
      </c>
      <c r="I41" s="10">
        <v>68</v>
      </c>
      <c r="J41" s="10">
        <v>71.5</v>
      </c>
      <c r="K41" s="10">
        <v>0</v>
      </c>
      <c r="L41" s="10">
        <v>0</v>
      </c>
      <c r="M41" s="10">
        <v>0</v>
      </c>
      <c r="N41" s="10">
        <v>34.7875</v>
      </c>
      <c r="O41" s="21">
        <v>82.8</v>
      </c>
      <c r="P41" s="10">
        <f t="shared" ref="P41:P82" si="5">O41*0.5</f>
        <v>41.4</v>
      </c>
      <c r="Q41" s="10">
        <f t="shared" si="1"/>
        <v>76.1875</v>
      </c>
      <c r="R41" s="32" t="s">
        <v>159</v>
      </c>
      <c r="S41" s="32" t="s">
        <v>33</v>
      </c>
      <c r="T41" s="26"/>
    </row>
    <row r="42" s="3" customFormat="1" ht="36" customHeight="1" spans="1:20">
      <c r="A42" s="10"/>
      <c r="B42" s="10"/>
      <c r="C42" s="10"/>
      <c r="D42" s="10"/>
      <c r="E42" s="10"/>
      <c r="F42" s="32" t="s">
        <v>163</v>
      </c>
      <c r="G42" s="32" t="s">
        <v>35</v>
      </c>
      <c r="H42" s="32" t="s">
        <v>164</v>
      </c>
      <c r="I42" s="10">
        <v>72.8</v>
      </c>
      <c r="J42" s="10">
        <v>64</v>
      </c>
      <c r="K42" s="10">
        <v>0</v>
      </c>
      <c r="L42" s="10">
        <v>0</v>
      </c>
      <c r="M42" s="10">
        <v>0</v>
      </c>
      <c r="N42" s="10">
        <v>34.42</v>
      </c>
      <c r="O42" s="21">
        <v>79.2</v>
      </c>
      <c r="P42" s="10">
        <f t="shared" si="5"/>
        <v>39.6</v>
      </c>
      <c r="Q42" s="10">
        <f t="shared" si="1"/>
        <v>74.02</v>
      </c>
      <c r="R42" s="32" t="s">
        <v>165</v>
      </c>
      <c r="S42" s="32" t="s">
        <v>166</v>
      </c>
      <c r="T42" s="26"/>
    </row>
    <row r="43" s="3" customFormat="1" ht="36" customHeight="1" spans="1:20">
      <c r="A43" s="10"/>
      <c r="B43" s="10"/>
      <c r="C43" s="10"/>
      <c r="D43" s="10"/>
      <c r="E43" s="10"/>
      <c r="F43" s="32" t="s">
        <v>160</v>
      </c>
      <c r="G43" s="32" t="s">
        <v>35</v>
      </c>
      <c r="H43" s="32" t="s">
        <v>161</v>
      </c>
      <c r="I43" s="10">
        <v>72.8</v>
      </c>
      <c r="J43" s="10">
        <v>64</v>
      </c>
      <c r="K43" s="10">
        <v>0</v>
      </c>
      <c r="L43" s="10">
        <v>0</v>
      </c>
      <c r="M43" s="10">
        <v>0</v>
      </c>
      <c r="N43" s="10">
        <v>34.42</v>
      </c>
      <c r="O43" s="21">
        <v>83.14</v>
      </c>
      <c r="P43" s="10">
        <f t="shared" si="5"/>
        <v>41.57</v>
      </c>
      <c r="Q43" s="10">
        <f t="shared" si="1"/>
        <v>75.99</v>
      </c>
      <c r="R43" s="32" t="s">
        <v>162</v>
      </c>
      <c r="S43" s="32" t="s">
        <v>33</v>
      </c>
      <c r="T43" s="26"/>
    </row>
    <row r="44" s="3" customFormat="1" ht="36" customHeight="1" spans="1:20">
      <c r="A44" s="10"/>
      <c r="B44" s="10"/>
      <c r="C44" s="10"/>
      <c r="D44" s="10"/>
      <c r="E44" s="10"/>
      <c r="F44" s="33" t="s">
        <v>167</v>
      </c>
      <c r="G44" s="33" t="s">
        <v>30</v>
      </c>
      <c r="H44" s="33" t="s">
        <v>168</v>
      </c>
      <c r="I44" s="11">
        <v>64.8</v>
      </c>
      <c r="J44" s="11">
        <v>71.5</v>
      </c>
      <c r="K44" s="11">
        <v>0</v>
      </c>
      <c r="L44" s="11">
        <v>0</v>
      </c>
      <c r="M44" s="11">
        <v>0</v>
      </c>
      <c r="N44" s="11">
        <v>33.9075</v>
      </c>
      <c r="O44" s="22">
        <v>79.3</v>
      </c>
      <c r="P44" s="10">
        <f t="shared" si="5"/>
        <v>39.65</v>
      </c>
      <c r="Q44" s="10">
        <f t="shared" si="1"/>
        <v>73.5575</v>
      </c>
      <c r="R44" s="33" t="s">
        <v>169</v>
      </c>
      <c r="S44" s="10" t="s">
        <v>33</v>
      </c>
      <c r="T44" s="26" t="s">
        <v>958</v>
      </c>
    </row>
    <row r="45" s="3" customFormat="1" ht="36" customHeight="1" spans="1:20">
      <c r="A45" s="10"/>
      <c r="B45" s="32" t="s">
        <v>173</v>
      </c>
      <c r="C45" s="32" t="s">
        <v>174</v>
      </c>
      <c r="D45" s="32" t="s">
        <v>175</v>
      </c>
      <c r="E45" s="10">
        <v>2</v>
      </c>
      <c r="F45" s="32" t="s">
        <v>176</v>
      </c>
      <c r="G45" s="32" t="s">
        <v>30</v>
      </c>
      <c r="H45" s="32" t="s">
        <v>177</v>
      </c>
      <c r="I45" s="10">
        <v>73.6</v>
      </c>
      <c r="J45" s="10">
        <v>67</v>
      </c>
      <c r="K45" s="10">
        <v>0</v>
      </c>
      <c r="L45" s="10">
        <v>0</v>
      </c>
      <c r="M45" s="10">
        <v>0</v>
      </c>
      <c r="N45" s="10">
        <v>35.315</v>
      </c>
      <c r="O45" s="21">
        <v>82.4</v>
      </c>
      <c r="P45" s="10">
        <f t="shared" si="5"/>
        <v>41.2</v>
      </c>
      <c r="Q45" s="10">
        <f t="shared" si="1"/>
        <v>76.515</v>
      </c>
      <c r="R45" s="32" t="s">
        <v>178</v>
      </c>
      <c r="S45" s="32" t="s">
        <v>179</v>
      </c>
      <c r="T45" s="26"/>
    </row>
    <row r="46" s="3" customFormat="1" ht="36" customHeight="1" spans="1:20">
      <c r="A46" s="10"/>
      <c r="B46" s="10"/>
      <c r="C46" s="10"/>
      <c r="D46" s="10"/>
      <c r="E46" s="10"/>
      <c r="F46" s="32" t="s">
        <v>184</v>
      </c>
      <c r="G46" s="32" t="s">
        <v>35</v>
      </c>
      <c r="H46" s="32" t="s">
        <v>185</v>
      </c>
      <c r="I46" s="10">
        <v>66.4</v>
      </c>
      <c r="J46" s="10">
        <v>65</v>
      </c>
      <c r="K46" s="10">
        <v>0</v>
      </c>
      <c r="L46" s="10">
        <v>0</v>
      </c>
      <c r="M46" s="10">
        <v>0</v>
      </c>
      <c r="N46" s="10">
        <v>32.885</v>
      </c>
      <c r="O46" s="21">
        <v>79.2</v>
      </c>
      <c r="P46" s="10">
        <f t="shared" si="5"/>
        <v>39.6</v>
      </c>
      <c r="Q46" s="10">
        <f t="shared" si="1"/>
        <v>72.485</v>
      </c>
      <c r="R46" s="32" t="s">
        <v>186</v>
      </c>
      <c r="S46" s="32" t="s">
        <v>33</v>
      </c>
      <c r="T46" s="26"/>
    </row>
    <row r="47" s="3" customFormat="1" ht="36" customHeight="1" spans="1:20">
      <c r="A47" s="10"/>
      <c r="B47" s="10"/>
      <c r="C47" s="10"/>
      <c r="D47" s="10"/>
      <c r="E47" s="10"/>
      <c r="F47" s="32" t="s">
        <v>194</v>
      </c>
      <c r="G47" s="32" t="s">
        <v>30</v>
      </c>
      <c r="H47" s="32" t="s">
        <v>195</v>
      </c>
      <c r="I47" s="10">
        <v>66.4</v>
      </c>
      <c r="J47" s="10">
        <v>64.5</v>
      </c>
      <c r="K47" s="10">
        <v>0</v>
      </c>
      <c r="L47" s="10">
        <v>0</v>
      </c>
      <c r="M47" s="10">
        <v>0</v>
      </c>
      <c r="N47" s="10">
        <v>32.7725</v>
      </c>
      <c r="O47" s="21">
        <v>76.4</v>
      </c>
      <c r="P47" s="10">
        <f t="shared" si="5"/>
        <v>38.2</v>
      </c>
      <c r="Q47" s="10">
        <f t="shared" si="1"/>
        <v>70.9725</v>
      </c>
      <c r="R47" s="32" t="s">
        <v>196</v>
      </c>
      <c r="S47" s="32" t="s">
        <v>197</v>
      </c>
      <c r="T47" s="26"/>
    </row>
    <row r="48" s="3" customFormat="1" ht="36" customHeight="1" spans="1:20">
      <c r="A48" s="10"/>
      <c r="B48" s="10"/>
      <c r="C48" s="10"/>
      <c r="D48" s="10"/>
      <c r="E48" s="10"/>
      <c r="F48" s="32" t="s">
        <v>187</v>
      </c>
      <c r="G48" s="32" t="s">
        <v>30</v>
      </c>
      <c r="H48" s="32" t="s">
        <v>188</v>
      </c>
      <c r="I48" s="10">
        <v>65.6</v>
      </c>
      <c r="J48" s="10">
        <v>61</v>
      </c>
      <c r="K48" s="10">
        <v>0</v>
      </c>
      <c r="L48" s="10">
        <v>0</v>
      </c>
      <c r="M48" s="10">
        <v>0</v>
      </c>
      <c r="N48" s="10">
        <v>31.765</v>
      </c>
      <c r="O48" s="21">
        <v>81</v>
      </c>
      <c r="P48" s="10">
        <f t="shared" si="5"/>
        <v>40.5</v>
      </c>
      <c r="Q48" s="10">
        <f t="shared" si="1"/>
        <v>72.265</v>
      </c>
      <c r="R48" s="32" t="s">
        <v>189</v>
      </c>
      <c r="S48" s="32" t="s">
        <v>33</v>
      </c>
      <c r="T48" s="26"/>
    </row>
    <row r="49" s="3" customFormat="1" ht="36" customHeight="1" spans="1:20">
      <c r="A49" s="10"/>
      <c r="B49" s="10"/>
      <c r="C49" s="10"/>
      <c r="D49" s="10"/>
      <c r="E49" s="10"/>
      <c r="F49" s="32" t="s">
        <v>180</v>
      </c>
      <c r="G49" s="32" t="s">
        <v>30</v>
      </c>
      <c r="H49" s="32" t="s">
        <v>181</v>
      </c>
      <c r="I49" s="10">
        <v>60</v>
      </c>
      <c r="J49" s="10">
        <v>66.5</v>
      </c>
      <c r="K49" s="10">
        <v>0</v>
      </c>
      <c r="L49" s="10">
        <v>0</v>
      </c>
      <c r="M49" s="10">
        <v>0</v>
      </c>
      <c r="N49" s="10">
        <v>31.4625</v>
      </c>
      <c r="O49" s="21">
        <v>83.8</v>
      </c>
      <c r="P49" s="10">
        <f t="shared" si="5"/>
        <v>41.9</v>
      </c>
      <c r="Q49" s="10">
        <f t="shared" si="1"/>
        <v>73.3625</v>
      </c>
      <c r="R49" s="32" t="s">
        <v>182</v>
      </c>
      <c r="S49" s="32" t="s">
        <v>183</v>
      </c>
      <c r="T49" s="26"/>
    </row>
    <row r="50" s="3" customFormat="1" ht="36" customHeight="1" spans="1:20">
      <c r="A50" s="10"/>
      <c r="B50" s="10"/>
      <c r="C50" s="10"/>
      <c r="D50" s="10"/>
      <c r="E50" s="10"/>
      <c r="F50" s="33" t="s">
        <v>190</v>
      </c>
      <c r="G50" s="33" t="s">
        <v>35</v>
      </c>
      <c r="H50" s="33" t="s">
        <v>191</v>
      </c>
      <c r="I50" s="11">
        <v>64.8</v>
      </c>
      <c r="J50" s="11">
        <v>60</v>
      </c>
      <c r="K50" s="11">
        <v>0</v>
      </c>
      <c r="L50" s="11">
        <v>0</v>
      </c>
      <c r="M50" s="11">
        <v>0</v>
      </c>
      <c r="N50" s="11">
        <v>31.32</v>
      </c>
      <c r="O50" s="22">
        <v>79.6</v>
      </c>
      <c r="P50" s="10">
        <f t="shared" si="5"/>
        <v>39.8</v>
      </c>
      <c r="Q50" s="10">
        <f t="shared" si="1"/>
        <v>71.12</v>
      </c>
      <c r="R50" s="36" t="s">
        <v>192</v>
      </c>
      <c r="S50" s="36" t="s">
        <v>193</v>
      </c>
      <c r="T50" s="26" t="s">
        <v>958</v>
      </c>
    </row>
    <row r="51" s="3" customFormat="1" ht="36" customHeight="1" spans="1:20">
      <c r="A51" s="32" t="s">
        <v>25</v>
      </c>
      <c r="B51" s="34" t="s">
        <v>198</v>
      </c>
      <c r="C51" s="34" t="s">
        <v>199</v>
      </c>
      <c r="D51" s="34" t="s">
        <v>200</v>
      </c>
      <c r="E51" s="10">
        <v>1</v>
      </c>
      <c r="F51" s="32" t="s">
        <v>201</v>
      </c>
      <c r="G51" s="32" t="s">
        <v>30</v>
      </c>
      <c r="H51" s="32" t="s">
        <v>202</v>
      </c>
      <c r="I51" s="10">
        <v>64</v>
      </c>
      <c r="J51" s="10">
        <v>70.5</v>
      </c>
      <c r="K51" s="10">
        <v>0</v>
      </c>
      <c r="L51" s="10">
        <v>0</v>
      </c>
      <c r="M51" s="10">
        <v>0</v>
      </c>
      <c r="N51" s="10">
        <v>33.4625</v>
      </c>
      <c r="O51" s="21">
        <v>84.4</v>
      </c>
      <c r="P51" s="10">
        <f t="shared" si="5"/>
        <v>42.2</v>
      </c>
      <c r="Q51" s="10">
        <f t="shared" si="1"/>
        <v>75.6625</v>
      </c>
      <c r="R51" s="32" t="s">
        <v>147</v>
      </c>
      <c r="S51" s="32" t="s">
        <v>203</v>
      </c>
      <c r="T51" s="26"/>
    </row>
    <row r="52" s="3" customFormat="1" ht="36" customHeight="1" spans="1:20">
      <c r="A52" s="10"/>
      <c r="B52" s="13"/>
      <c r="C52" s="13"/>
      <c r="D52" s="13"/>
      <c r="E52" s="10">
        <v>1</v>
      </c>
      <c r="F52" s="32" t="s">
        <v>207</v>
      </c>
      <c r="G52" s="32" t="s">
        <v>30</v>
      </c>
      <c r="H52" s="32" t="s">
        <v>208</v>
      </c>
      <c r="I52" s="10">
        <v>68.8</v>
      </c>
      <c r="J52" s="10">
        <v>64.5</v>
      </c>
      <c r="K52" s="10">
        <v>0</v>
      </c>
      <c r="L52" s="10">
        <v>0</v>
      </c>
      <c r="M52" s="10">
        <v>0</v>
      </c>
      <c r="N52" s="10">
        <v>33.4325</v>
      </c>
      <c r="O52" s="21">
        <v>78</v>
      </c>
      <c r="P52" s="10">
        <f t="shared" si="5"/>
        <v>39</v>
      </c>
      <c r="Q52" s="10">
        <f t="shared" si="1"/>
        <v>72.4325</v>
      </c>
      <c r="R52" s="32" t="s">
        <v>147</v>
      </c>
      <c r="S52" s="32" t="s">
        <v>209</v>
      </c>
      <c r="T52" s="26"/>
    </row>
    <row r="53" s="3" customFormat="1" ht="36" customHeight="1" spans="1:20">
      <c r="A53" s="10"/>
      <c r="B53" s="13"/>
      <c r="C53" s="14"/>
      <c r="D53" s="14"/>
      <c r="E53" s="10"/>
      <c r="F53" s="32" t="s">
        <v>204</v>
      </c>
      <c r="G53" s="32" t="s">
        <v>35</v>
      </c>
      <c r="H53" s="32" t="s">
        <v>205</v>
      </c>
      <c r="I53" s="10">
        <v>69.6</v>
      </c>
      <c r="J53" s="10">
        <v>63</v>
      </c>
      <c r="K53" s="10">
        <v>0</v>
      </c>
      <c r="L53" s="10">
        <v>0</v>
      </c>
      <c r="M53" s="10">
        <v>0</v>
      </c>
      <c r="N53" s="10">
        <v>33.315</v>
      </c>
      <c r="O53" s="21">
        <v>81.6</v>
      </c>
      <c r="P53" s="10">
        <f t="shared" si="5"/>
        <v>40.8</v>
      </c>
      <c r="Q53" s="10">
        <f t="shared" si="1"/>
        <v>74.115</v>
      </c>
      <c r="R53" s="32" t="s">
        <v>206</v>
      </c>
      <c r="S53" s="32" t="s">
        <v>33</v>
      </c>
      <c r="T53" s="26"/>
    </row>
    <row r="54" s="3" customFormat="1" ht="36" customHeight="1" spans="1:20">
      <c r="A54" s="10"/>
      <c r="B54" s="13"/>
      <c r="C54" s="32" t="s">
        <v>210</v>
      </c>
      <c r="D54" s="32" t="s">
        <v>211</v>
      </c>
      <c r="E54" s="10">
        <v>1</v>
      </c>
      <c r="F54" s="32" t="s">
        <v>212</v>
      </c>
      <c r="G54" s="32" t="s">
        <v>30</v>
      </c>
      <c r="H54" s="32" t="s">
        <v>213</v>
      </c>
      <c r="I54" s="10">
        <v>72</v>
      </c>
      <c r="J54" s="10">
        <v>74.5</v>
      </c>
      <c r="K54" s="10">
        <v>0</v>
      </c>
      <c r="L54" s="10">
        <v>0</v>
      </c>
      <c r="M54" s="10">
        <v>0</v>
      </c>
      <c r="N54" s="10">
        <v>36.5625</v>
      </c>
      <c r="O54" s="21">
        <v>82.6</v>
      </c>
      <c r="P54" s="10">
        <f t="shared" si="5"/>
        <v>41.3</v>
      </c>
      <c r="Q54" s="10">
        <f t="shared" si="1"/>
        <v>77.8625</v>
      </c>
      <c r="R54" s="32" t="s">
        <v>214</v>
      </c>
      <c r="S54" s="32" t="s">
        <v>33</v>
      </c>
      <c r="T54" s="26"/>
    </row>
    <row r="55" s="3" customFormat="1" ht="36" customHeight="1" spans="1:20">
      <c r="A55" s="10"/>
      <c r="B55" s="13"/>
      <c r="C55" s="10"/>
      <c r="D55" s="10"/>
      <c r="E55" s="10"/>
      <c r="F55" s="32" t="s">
        <v>215</v>
      </c>
      <c r="G55" s="32" t="s">
        <v>30</v>
      </c>
      <c r="H55" s="32" t="s">
        <v>216</v>
      </c>
      <c r="I55" s="10">
        <v>66.4</v>
      </c>
      <c r="J55" s="10">
        <v>71</v>
      </c>
      <c r="K55" s="10">
        <v>0</v>
      </c>
      <c r="L55" s="10">
        <v>0</v>
      </c>
      <c r="M55" s="10">
        <v>0</v>
      </c>
      <c r="N55" s="10">
        <v>34.235</v>
      </c>
      <c r="O55" s="21">
        <v>82.5</v>
      </c>
      <c r="P55" s="10">
        <f t="shared" si="5"/>
        <v>41.25</v>
      </c>
      <c r="Q55" s="10">
        <f t="shared" si="1"/>
        <v>75.485</v>
      </c>
      <c r="R55" s="32" t="s">
        <v>217</v>
      </c>
      <c r="S55" s="32" t="s">
        <v>218</v>
      </c>
      <c r="T55" s="26"/>
    </row>
    <row r="56" s="3" customFormat="1" ht="36" customHeight="1" spans="1:20">
      <c r="A56" s="10"/>
      <c r="B56" s="13"/>
      <c r="C56" s="10"/>
      <c r="D56" s="10"/>
      <c r="E56" s="10"/>
      <c r="F56" s="33" t="s">
        <v>219</v>
      </c>
      <c r="G56" s="33" t="s">
        <v>30</v>
      </c>
      <c r="H56" s="33" t="s">
        <v>220</v>
      </c>
      <c r="I56" s="11">
        <v>65.6</v>
      </c>
      <c r="J56" s="11">
        <v>68</v>
      </c>
      <c r="K56" s="11">
        <v>0</v>
      </c>
      <c r="L56" s="11">
        <v>0</v>
      </c>
      <c r="M56" s="11">
        <v>0</v>
      </c>
      <c r="N56" s="11">
        <v>33.34</v>
      </c>
      <c r="O56" s="22">
        <v>73.7</v>
      </c>
      <c r="P56" s="10">
        <f t="shared" si="5"/>
        <v>36.85</v>
      </c>
      <c r="Q56" s="10">
        <f t="shared" si="1"/>
        <v>70.19</v>
      </c>
      <c r="R56" s="33" t="s">
        <v>221</v>
      </c>
      <c r="S56" s="36" t="s">
        <v>222</v>
      </c>
      <c r="T56" s="26" t="s">
        <v>958</v>
      </c>
    </row>
    <row r="57" s="3" customFormat="1" ht="36" customHeight="1" spans="1:20">
      <c r="A57" s="10"/>
      <c r="B57" s="13"/>
      <c r="C57" s="32" t="s">
        <v>223</v>
      </c>
      <c r="D57" s="32" t="s">
        <v>224</v>
      </c>
      <c r="E57" s="10">
        <v>1</v>
      </c>
      <c r="F57" s="32" t="s">
        <v>225</v>
      </c>
      <c r="G57" s="32" t="s">
        <v>35</v>
      </c>
      <c r="H57" s="32" t="s">
        <v>226</v>
      </c>
      <c r="I57" s="10">
        <v>72.8</v>
      </c>
      <c r="J57" s="10">
        <v>74</v>
      </c>
      <c r="K57" s="10">
        <v>0</v>
      </c>
      <c r="L57" s="10">
        <v>0</v>
      </c>
      <c r="M57" s="10">
        <v>0</v>
      </c>
      <c r="N57" s="10">
        <v>36.67</v>
      </c>
      <c r="O57" s="21">
        <v>80.3</v>
      </c>
      <c r="P57" s="10">
        <f t="shared" si="5"/>
        <v>40.15</v>
      </c>
      <c r="Q57" s="10">
        <f t="shared" si="1"/>
        <v>76.82</v>
      </c>
      <c r="R57" s="32" t="s">
        <v>182</v>
      </c>
      <c r="S57" s="32" t="s">
        <v>33</v>
      </c>
      <c r="T57" s="26"/>
    </row>
    <row r="58" s="3" customFormat="1" ht="36" customHeight="1" spans="1:20">
      <c r="A58" s="10"/>
      <c r="B58" s="13"/>
      <c r="C58" s="10"/>
      <c r="D58" s="10"/>
      <c r="E58" s="10"/>
      <c r="F58" s="32" t="s">
        <v>227</v>
      </c>
      <c r="G58" s="32" t="s">
        <v>35</v>
      </c>
      <c r="H58" s="32" t="s">
        <v>228</v>
      </c>
      <c r="I58" s="10">
        <v>70.4</v>
      </c>
      <c r="J58" s="10">
        <v>68.5</v>
      </c>
      <c r="K58" s="10">
        <v>0</v>
      </c>
      <c r="L58" s="10">
        <v>0</v>
      </c>
      <c r="M58" s="10">
        <v>0</v>
      </c>
      <c r="N58" s="10">
        <v>34.7725</v>
      </c>
      <c r="O58" s="21">
        <v>82.9</v>
      </c>
      <c r="P58" s="10">
        <f t="shared" si="5"/>
        <v>41.45</v>
      </c>
      <c r="Q58" s="10">
        <f t="shared" si="1"/>
        <v>76.2225</v>
      </c>
      <c r="R58" s="32" t="s">
        <v>229</v>
      </c>
      <c r="S58" s="32" t="s">
        <v>33</v>
      </c>
      <c r="T58" s="26"/>
    </row>
    <row r="59" s="3" customFormat="1" ht="36" customHeight="1" spans="1:20">
      <c r="A59" s="10"/>
      <c r="B59" s="14"/>
      <c r="C59" s="10"/>
      <c r="D59" s="10"/>
      <c r="E59" s="10"/>
      <c r="F59" s="32" t="s">
        <v>230</v>
      </c>
      <c r="G59" s="32" t="s">
        <v>35</v>
      </c>
      <c r="H59" s="32" t="s">
        <v>231</v>
      </c>
      <c r="I59" s="10">
        <v>69.6</v>
      </c>
      <c r="J59" s="10">
        <v>69</v>
      </c>
      <c r="K59" s="10">
        <v>0</v>
      </c>
      <c r="L59" s="10">
        <v>0</v>
      </c>
      <c r="M59" s="10">
        <v>0</v>
      </c>
      <c r="N59" s="10">
        <v>34.665</v>
      </c>
      <c r="O59" s="21">
        <v>80.6</v>
      </c>
      <c r="P59" s="10">
        <f t="shared" si="5"/>
        <v>40.3</v>
      </c>
      <c r="Q59" s="10">
        <f t="shared" si="1"/>
        <v>74.965</v>
      </c>
      <c r="R59" s="32" t="s">
        <v>232</v>
      </c>
      <c r="S59" s="32" t="s">
        <v>233</v>
      </c>
      <c r="T59" s="26"/>
    </row>
    <row r="60" s="3" customFormat="1" ht="36" customHeight="1" spans="1:20">
      <c r="A60" s="10"/>
      <c r="B60" s="32" t="s">
        <v>234</v>
      </c>
      <c r="C60" s="32" t="s">
        <v>235</v>
      </c>
      <c r="D60" s="32" t="s">
        <v>236</v>
      </c>
      <c r="E60" s="10">
        <v>1</v>
      </c>
      <c r="F60" s="32" t="s">
        <v>240</v>
      </c>
      <c r="G60" s="32" t="s">
        <v>30</v>
      </c>
      <c r="H60" s="32" t="s">
        <v>241</v>
      </c>
      <c r="I60" s="10">
        <v>69.6</v>
      </c>
      <c r="J60" s="10">
        <v>69</v>
      </c>
      <c r="K60" s="10">
        <v>0</v>
      </c>
      <c r="L60" s="10">
        <v>0</v>
      </c>
      <c r="M60" s="10">
        <v>0</v>
      </c>
      <c r="N60" s="10">
        <v>34.665</v>
      </c>
      <c r="O60" s="21">
        <v>82.4</v>
      </c>
      <c r="P60" s="10">
        <f t="shared" si="5"/>
        <v>41.2</v>
      </c>
      <c r="Q60" s="10">
        <f t="shared" si="1"/>
        <v>75.865</v>
      </c>
      <c r="R60" s="32" t="s">
        <v>81</v>
      </c>
      <c r="S60" s="32" t="s">
        <v>242</v>
      </c>
      <c r="T60" s="26"/>
    </row>
    <row r="61" s="3" customFormat="1" ht="36" customHeight="1" spans="1:20">
      <c r="A61" s="10"/>
      <c r="B61" s="10"/>
      <c r="C61" s="10"/>
      <c r="D61" s="10"/>
      <c r="E61" s="10"/>
      <c r="F61" s="32" t="s">
        <v>237</v>
      </c>
      <c r="G61" s="32" t="s">
        <v>35</v>
      </c>
      <c r="H61" s="32" t="s">
        <v>238</v>
      </c>
      <c r="I61" s="10">
        <v>64.8</v>
      </c>
      <c r="J61" s="10">
        <v>69</v>
      </c>
      <c r="K61" s="10">
        <v>0</v>
      </c>
      <c r="L61" s="10">
        <v>0</v>
      </c>
      <c r="M61" s="10">
        <v>0</v>
      </c>
      <c r="N61" s="10">
        <v>33.345</v>
      </c>
      <c r="O61" s="21">
        <v>87.2</v>
      </c>
      <c r="P61" s="10">
        <f t="shared" si="5"/>
        <v>43.6</v>
      </c>
      <c r="Q61" s="10">
        <f t="shared" si="1"/>
        <v>76.945</v>
      </c>
      <c r="R61" s="32" t="s">
        <v>133</v>
      </c>
      <c r="S61" s="32" t="s">
        <v>239</v>
      </c>
      <c r="T61" s="26"/>
    </row>
    <row r="62" s="3" customFormat="1" ht="36" customHeight="1" spans="1:20">
      <c r="A62" s="10"/>
      <c r="B62" s="10"/>
      <c r="C62" s="10"/>
      <c r="D62" s="10"/>
      <c r="E62" s="10"/>
      <c r="F62" s="36" t="s">
        <v>243</v>
      </c>
      <c r="G62" s="36" t="s">
        <v>35</v>
      </c>
      <c r="H62" s="36" t="s">
        <v>244</v>
      </c>
      <c r="I62" s="15">
        <v>64.8</v>
      </c>
      <c r="J62" s="15">
        <v>63</v>
      </c>
      <c r="K62" s="15">
        <v>0</v>
      </c>
      <c r="L62" s="15">
        <v>0</v>
      </c>
      <c r="M62" s="15">
        <v>0</v>
      </c>
      <c r="N62" s="15">
        <v>31.995</v>
      </c>
      <c r="O62" s="23">
        <v>69</v>
      </c>
      <c r="P62" s="10">
        <f t="shared" si="5"/>
        <v>34.5</v>
      </c>
      <c r="Q62" s="10">
        <f t="shared" si="1"/>
        <v>66.495</v>
      </c>
      <c r="R62" s="36" t="s">
        <v>47</v>
      </c>
      <c r="S62" s="36" t="s">
        <v>245</v>
      </c>
      <c r="T62" s="26" t="s">
        <v>958</v>
      </c>
    </row>
    <row r="63" s="3" customFormat="1" ht="36" customHeight="1" spans="1:20">
      <c r="A63" s="32" t="s">
        <v>25</v>
      </c>
      <c r="B63" s="34" t="s">
        <v>234</v>
      </c>
      <c r="C63" s="34" t="s">
        <v>246</v>
      </c>
      <c r="D63" s="34" t="s">
        <v>247</v>
      </c>
      <c r="E63" s="10">
        <v>1</v>
      </c>
      <c r="F63" s="32" t="s">
        <v>248</v>
      </c>
      <c r="G63" s="32" t="s">
        <v>35</v>
      </c>
      <c r="H63" s="32" t="s">
        <v>249</v>
      </c>
      <c r="I63" s="10">
        <v>66.4</v>
      </c>
      <c r="J63" s="10">
        <v>72.5</v>
      </c>
      <c r="K63" s="10">
        <v>0</v>
      </c>
      <c r="L63" s="10">
        <v>0</v>
      </c>
      <c r="M63" s="10">
        <v>0</v>
      </c>
      <c r="N63" s="10">
        <v>34.5725</v>
      </c>
      <c r="O63" s="21">
        <v>84.8</v>
      </c>
      <c r="P63" s="10">
        <f t="shared" si="5"/>
        <v>42.4</v>
      </c>
      <c r="Q63" s="10">
        <f t="shared" si="1"/>
        <v>76.9725</v>
      </c>
      <c r="R63" s="32" t="s">
        <v>100</v>
      </c>
      <c r="S63" s="32" t="s">
        <v>250</v>
      </c>
      <c r="T63" s="26"/>
    </row>
    <row r="64" s="3" customFormat="1" ht="38" customHeight="1" spans="1:20">
      <c r="A64" s="10"/>
      <c r="B64" s="13"/>
      <c r="C64" s="13"/>
      <c r="D64" s="13"/>
      <c r="E64" s="10">
        <v>1</v>
      </c>
      <c r="F64" s="32" t="s">
        <v>251</v>
      </c>
      <c r="G64" s="32" t="s">
        <v>35</v>
      </c>
      <c r="H64" s="32" t="s">
        <v>252</v>
      </c>
      <c r="I64" s="10">
        <v>72.8</v>
      </c>
      <c r="J64" s="10">
        <v>63.5</v>
      </c>
      <c r="K64" s="10">
        <v>0</v>
      </c>
      <c r="L64" s="10">
        <v>0</v>
      </c>
      <c r="M64" s="10">
        <v>0</v>
      </c>
      <c r="N64" s="10">
        <v>34.3075</v>
      </c>
      <c r="O64" s="21">
        <v>85</v>
      </c>
      <c r="P64" s="10">
        <f t="shared" si="5"/>
        <v>42.5</v>
      </c>
      <c r="Q64" s="10">
        <f t="shared" si="1"/>
        <v>76.8075</v>
      </c>
      <c r="R64" s="32" t="s">
        <v>253</v>
      </c>
      <c r="S64" s="32" t="s">
        <v>254</v>
      </c>
      <c r="T64" s="26"/>
    </row>
    <row r="65" s="3" customFormat="1" ht="36" customHeight="1" spans="1:20">
      <c r="A65" s="10"/>
      <c r="B65" s="14"/>
      <c r="C65" s="14"/>
      <c r="D65" s="14"/>
      <c r="E65" s="10"/>
      <c r="F65" s="32" t="s">
        <v>255</v>
      </c>
      <c r="G65" s="32" t="s">
        <v>35</v>
      </c>
      <c r="H65" s="32" t="s">
        <v>256</v>
      </c>
      <c r="I65" s="10">
        <v>62.4</v>
      </c>
      <c r="J65" s="10">
        <v>73</v>
      </c>
      <c r="K65" s="10">
        <v>0</v>
      </c>
      <c r="L65" s="10">
        <v>0</v>
      </c>
      <c r="M65" s="10">
        <v>0</v>
      </c>
      <c r="N65" s="10">
        <v>33.585</v>
      </c>
      <c r="O65" s="21">
        <v>83.2</v>
      </c>
      <c r="P65" s="10">
        <f t="shared" si="5"/>
        <v>41.6</v>
      </c>
      <c r="Q65" s="10">
        <f t="shared" si="1"/>
        <v>75.185</v>
      </c>
      <c r="R65" s="32" t="s">
        <v>186</v>
      </c>
      <c r="S65" s="32" t="s">
        <v>257</v>
      </c>
      <c r="T65" s="26"/>
    </row>
    <row r="66" s="3" customFormat="1" ht="36" customHeight="1" spans="1:20">
      <c r="A66" s="10"/>
      <c r="B66" s="32" t="s">
        <v>234</v>
      </c>
      <c r="C66" s="32" t="s">
        <v>199</v>
      </c>
      <c r="D66" s="32" t="s">
        <v>258</v>
      </c>
      <c r="E66" s="10">
        <v>1</v>
      </c>
      <c r="F66" s="32" t="s">
        <v>264</v>
      </c>
      <c r="G66" s="32" t="s">
        <v>30</v>
      </c>
      <c r="H66" s="32" t="s">
        <v>265</v>
      </c>
      <c r="I66" s="10">
        <v>63.2</v>
      </c>
      <c r="J66" s="10">
        <v>72</v>
      </c>
      <c r="K66" s="10">
        <v>0</v>
      </c>
      <c r="L66" s="10">
        <v>0</v>
      </c>
      <c r="M66" s="10">
        <v>0</v>
      </c>
      <c r="N66" s="10">
        <v>33.58</v>
      </c>
      <c r="O66" s="21">
        <v>80.2</v>
      </c>
      <c r="P66" s="10">
        <f t="shared" si="5"/>
        <v>40.1</v>
      </c>
      <c r="Q66" s="10">
        <f t="shared" si="1"/>
        <v>73.68</v>
      </c>
      <c r="R66" s="32" t="s">
        <v>266</v>
      </c>
      <c r="S66" s="32" t="s">
        <v>267</v>
      </c>
      <c r="T66" s="26"/>
    </row>
    <row r="67" s="3" customFormat="1" ht="36" customHeight="1" spans="1:20">
      <c r="A67" s="10"/>
      <c r="B67" s="10"/>
      <c r="C67" s="10"/>
      <c r="D67" s="10"/>
      <c r="E67" s="10"/>
      <c r="F67" s="32" t="s">
        <v>259</v>
      </c>
      <c r="G67" s="32" t="s">
        <v>30</v>
      </c>
      <c r="H67" s="32" t="s">
        <v>260</v>
      </c>
      <c r="I67" s="10">
        <v>68</v>
      </c>
      <c r="J67" s="10">
        <v>65.5</v>
      </c>
      <c r="K67" s="10">
        <v>0</v>
      </c>
      <c r="L67" s="10">
        <v>0</v>
      </c>
      <c r="M67" s="10">
        <v>0</v>
      </c>
      <c r="N67" s="10">
        <v>33.4375</v>
      </c>
      <c r="O67" s="21">
        <v>85.2</v>
      </c>
      <c r="P67" s="10">
        <f t="shared" si="5"/>
        <v>42.6</v>
      </c>
      <c r="Q67" s="10">
        <f t="shared" si="1"/>
        <v>76.0375</v>
      </c>
      <c r="R67" s="32" t="s">
        <v>261</v>
      </c>
      <c r="S67" s="32" t="s">
        <v>33</v>
      </c>
      <c r="T67" s="26"/>
    </row>
    <row r="68" s="3" customFormat="1" ht="36" customHeight="1" spans="1:20">
      <c r="A68" s="10"/>
      <c r="B68" s="10"/>
      <c r="C68" s="10"/>
      <c r="D68" s="10"/>
      <c r="E68" s="10"/>
      <c r="F68" s="32" t="s">
        <v>262</v>
      </c>
      <c r="G68" s="32" t="s">
        <v>30</v>
      </c>
      <c r="H68" s="32" t="s">
        <v>263</v>
      </c>
      <c r="I68" s="10">
        <v>66.4</v>
      </c>
      <c r="J68" s="10">
        <v>66.5</v>
      </c>
      <c r="K68" s="10">
        <v>0</v>
      </c>
      <c r="L68" s="10">
        <v>0</v>
      </c>
      <c r="M68" s="10">
        <v>0</v>
      </c>
      <c r="N68" s="10">
        <v>33.2225</v>
      </c>
      <c r="O68" s="21">
        <v>83.6</v>
      </c>
      <c r="P68" s="10">
        <f t="shared" si="5"/>
        <v>41.8</v>
      </c>
      <c r="Q68" s="10">
        <f t="shared" si="1"/>
        <v>75.0225</v>
      </c>
      <c r="R68" s="32" t="s">
        <v>37</v>
      </c>
      <c r="S68" s="32" t="s">
        <v>33</v>
      </c>
      <c r="T68" s="26"/>
    </row>
    <row r="69" s="3" customFormat="1" ht="36" customHeight="1" spans="1:20">
      <c r="A69" s="10"/>
      <c r="B69" s="32" t="s">
        <v>234</v>
      </c>
      <c r="C69" s="32" t="s">
        <v>27</v>
      </c>
      <c r="D69" s="32" t="s">
        <v>268</v>
      </c>
      <c r="E69" s="10">
        <v>2</v>
      </c>
      <c r="F69" s="32" t="s">
        <v>272</v>
      </c>
      <c r="G69" s="32" t="s">
        <v>35</v>
      </c>
      <c r="H69" s="32" t="s">
        <v>273</v>
      </c>
      <c r="I69" s="10">
        <v>74.4</v>
      </c>
      <c r="J69" s="10">
        <v>69</v>
      </c>
      <c r="K69" s="10">
        <v>0</v>
      </c>
      <c r="L69" s="10">
        <v>0</v>
      </c>
      <c r="M69" s="10">
        <v>0</v>
      </c>
      <c r="N69" s="10">
        <v>35.985</v>
      </c>
      <c r="O69" s="21">
        <v>86.2</v>
      </c>
      <c r="P69" s="10">
        <f t="shared" si="5"/>
        <v>43.1</v>
      </c>
      <c r="Q69" s="10">
        <f t="shared" si="1"/>
        <v>79.085</v>
      </c>
      <c r="R69" s="32" t="s">
        <v>274</v>
      </c>
      <c r="S69" s="32" t="s">
        <v>275</v>
      </c>
      <c r="T69" s="26"/>
    </row>
    <row r="70" s="3" customFormat="1" ht="36" customHeight="1" spans="1:20">
      <c r="A70" s="10"/>
      <c r="B70" s="10"/>
      <c r="C70" s="10"/>
      <c r="D70" s="10"/>
      <c r="E70" s="10"/>
      <c r="F70" s="32" t="s">
        <v>269</v>
      </c>
      <c r="G70" s="32" t="s">
        <v>35</v>
      </c>
      <c r="H70" s="32" t="s">
        <v>270</v>
      </c>
      <c r="I70" s="10">
        <v>72</v>
      </c>
      <c r="J70" s="10">
        <v>70.5</v>
      </c>
      <c r="K70" s="10">
        <v>0</v>
      </c>
      <c r="L70" s="10">
        <v>0</v>
      </c>
      <c r="M70" s="10">
        <v>0</v>
      </c>
      <c r="N70" s="10">
        <v>35.6625</v>
      </c>
      <c r="O70" s="21">
        <v>90.2</v>
      </c>
      <c r="P70" s="10">
        <f t="shared" si="5"/>
        <v>45.1</v>
      </c>
      <c r="Q70" s="10">
        <f t="shared" ref="Q70:Q133" si="6">N70+P70</f>
        <v>80.7625</v>
      </c>
      <c r="R70" s="32" t="s">
        <v>121</v>
      </c>
      <c r="S70" s="32" t="s">
        <v>271</v>
      </c>
      <c r="T70" s="26"/>
    </row>
    <row r="71" s="3" customFormat="1" ht="36" customHeight="1" spans="1:20">
      <c r="A71" s="10"/>
      <c r="B71" s="10"/>
      <c r="C71" s="10"/>
      <c r="D71" s="10"/>
      <c r="E71" s="10"/>
      <c r="F71" s="32" t="s">
        <v>284</v>
      </c>
      <c r="G71" s="32" t="s">
        <v>30</v>
      </c>
      <c r="H71" s="32" t="s">
        <v>285</v>
      </c>
      <c r="I71" s="10">
        <v>72.8</v>
      </c>
      <c r="J71" s="10">
        <v>68.5</v>
      </c>
      <c r="K71" s="10">
        <v>0</v>
      </c>
      <c r="L71" s="10">
        <v>0</v>
      </c>
      <c r="M71" s="10">
        <v>0</v>
      </c>
      <c r="N71" s="10">
        <v>35.4325</v>
      </c>
      <c r="O71" s="21">
        <v>85</v>
      </c>
      <c r="P71" s="10">
        <f t="shared" si="5"/>
        <v>42.5</v>
      </c>
      <c r="Q71" s="10">
        <f t="shared" si="6"/>
        <v>77.9325</v>
      </c>
      <c r="R71" s="32" t="s">
        <v>278</v>
      </c>
      <c r="S71" s="32" t="s">
        <v>286</v>
      </c>
      <c r="T71" s="26"/>
    </row>
    <row r="72" s="3" customFormat="1" ht="36" customHeight="1" spans="1:20">
      <c r="A72" s="10"/>
      <c r="B72" s="10"/>
      <c r="C72" s="10"/>
      <c r="D72" s="10"/>
      <c r="E72" s="10"/>
      <c r="F72" s="32" t="s">
        <v>280</v>
      </c>
      <c r="G72" s="32" t="s">
        <v>30</v>
      </c>
      <c r="H72" s="32" t="s">
        <v>281</v>
      </c>
      <c r="I72" s="10">
        <v>68.8</v>
      </c>
      <c r="J72" s="10">
        <v>72</v>
      </c>
      <c r="K72" s="10">
        <v>0</v>
      </c>
      <c r="L72" s="10">
        <v>0</v>
      </c>
      <c r="M72" s="10">
        <v>0</v>
      </c>
      <c r="N72" s="10">
        <v>35.12</v>
      </c>
      <c r="O72" s="21">
        <v>87</v>
      </c>
      <c r="P72" s="10">
        <f t="shared" si="5"/>
        <v>43.5</v>
      </c>
      <c r="Q72" s="10">
        <f t="shared" si="6"/>
        <v>78.62</v>
      </c>
      <c r="R72" s="32" t="s">
        <v>282</v>
      </c>
      <c r="S72" s="32" t="s">
        <v>283</v>
      </c>
      <c r="T72" s="26"/>
    </row>
    <row r="73" s="3" customFormat="1" ht="36" customHeight="1" spans="1:20">
      <c r="A73" s="10"/>
      <c r="B73" s="10"/>
      <c r="C73" s="10"/>
      <c r="D73" s="10"/>
      <c r="E73" s="10"/>
      <c r="F73" s="32" t="s">
        <v>287</v>
      </c>
      <c r="G73" s="32" t="s">
        <v>30</v>
      </c>
      <c r="H73" s="32" t="s">
        <v>288</v>
      </c>
      <c r="I73" s="10">
        <v>67.2</v>
      </c>
      <c r="J73" s="10">
        <v>72.5</v>
      </c>
      <c r="K73" s="10">
        <v>0</v>
      </c>
      <c r="L73" s="10">
        <v>0</v>
      </c>
      <c r="M73" s="10">
        <v>0</v>
      </c>
      <c r="N73" s="10">
        <v>34.7925</v>
      </c>
      <c r="O73" s="21">
        <v>85.8</v>
      </c>
      <c r="P73" s="10">
        <f t="shared" si="5"/>
        <v>42.9</v>
      </c>
      <c r="Q73" s="10">
        <f t="shared" si="6"/>
        <v>77.6925</v>
      </c>
      <c r="R73" s="32" t="s">
        <v>192</v>
      </c>
      <c r="S73" s="32" t="s">
        <v>289</v>
      </c>
      <c r="T73" s="26"/>
    </row>
    <row r="74" s="3" customFormat="1" ht="36" customHeight="1" spans="1:20">
      <c r="A74" s="10"/>
      <c r="B74" s="10"/>
      <c r="C74" s="10"/>
      <c r="D74" s="10"/>
      <c r="E74" s="10"/>
      <c r="F74" s="32" t="s">
        <v>276</v>
      </c>
      <c r="G74" s="32" t="s">
        <v>30</v>
      </c>
      <c r="H74" s="32" t="s">
        <v>277</v>
      </c>
      <c r="I74" s="10">
        <v>72</v>
      </c>
      <c r="J74" s="10">
        <v>66.5</v>
      </c>
      <c r="K74" s="10">
        <v>0</v>
      </c>
      <c r="L74" s="10">
        <v>0</v>
      </c>
      <c r="M74" s="10">
        <v>0</v>
      </c>
      <c r="N74" s="10">
        <v>34.7625</v>
      </c>
      <c r="O74" s="21">
        <v>87.8</v>
      </c>
      <c r="P74" s="10">
        <f t="shared" si="5"/>
        <v>43.9</v>
      </c>
      <c r="Q74" s="10">
        <f t="shared" si="6"/>
        <v>78.6625</v>
      </c>
      <c r="R74" s="32" t="s">
        <v>278</v>
      </c>
      <c r="S74" s="32" t="s">
        <v>279</v>
      </c>
      <c r="T74" s="26"/>
    </row>
    <row r="75" s="3" customFormat="1" ht="36" customHeight="1" spans="1:20">
      <c r="A75" s="32" t="s">
        <v>25</v>
      </c>
      <c r="B75" s="34" t="s">
        <v>290</v>
      </c>
      <c r="C75" s="34" t="s">
        <v>291</v>
      </c>
      <c r="D75" s="34" t="s">
        <v>292</v>
      </c>
      <c r="E75" s="10">
        <v>3</v>
      </c>
      <c r="F75" s="32" t="s">
        <v>293</v>
      </c>
      <c r="G75" s="32" t="s">
        <v>30</v>
      </c>
      <c r="H75" s="32" t="s">
        <v>294</v>
      </c>
      <c r="I75" s="10">
        <v>71.2</v>
      </c>
      <c r="J75" s="10">
        <v>68</v>
      </c>
      <c r="K75" s="10">
        <v>0</v>
      </c>
      <c r="L75" s="10">
        <v>0</v>
      </c>
      <c r="M75" s="10">
        <v>0</v>
      </c>
      <c r="N75" s="10">
        <v>34.88</v>
      </c>
      <c r="O75" s="21">
        <v>84.6</v>
      </c>
      <c r="P75" s="10">
        <f t="shared" si="5"/>
        <v>42.3</v>
      </c>
      <c r="Q75" s="10">
        <f t="shared" si="6"/>
        <v>77.18</v>
      </c>
      <c r="R75" s="32" t="s">
        <v>295</v>
      </c>
      <c r="S75" s="32" t="s">
        <v>33</v>
      </c>
      <c r="T75" s="26"/>
    </row>
    <row r="76" s="3" customFormat="1" ht="36" customHeight="1" spans="1:20">
      <c r="A76" s="10"/>
      <c r="B76" s="13"/>
      <c r="C76" s="13"/>
      <c r="D76" s="13"/>
      <c r="E76" s="10">
        <v>3</v>
      </c>
      <c r="F76" s="32" t="s">
        <v>315</v>
      </c>
      <c r="G76" s="32" t="s">
        <v>30</v>
      </c>
      <c r="H76" s="32" t="s">
        <v>316</v>
      </c>
      <c r="I76" s="10">
        <v>72</v>
      </c>
      <c r="J76" s="10">
        <v>64.5</v>
      </c>
      <c r="K76" s="10">
        <v>0</v>
      </c>
      <c r="L76" s="10">
        <v>0</v>
      </c>
      <c r="M76" s="10">
        <v>0</v>
      </c>
      <c r="N76" s="10">
        <v>34.3125</v>
      </c>
      <c r="O76" s="21">
        <v>75</v>
      </c>
      <c r="P76" s="10">
        <f t="shared" si="5"/>
        <v>37.5</v>
      </c>
      <c r="Q76" s="10">
        <f t="shared" si="6"/>
        <v>71.8125</v>
      </c>
      <c r="R76" s="32" t="s">
        <v>68</v>
      </c>
      <c r="S76" s="32" t="s">
        <v>317</v>
      </c>
      <c r="T76" s="26"/>
    </row>
    <row r="77" s="3" customFormat="1" ht="36" customHeight="1" spans="1:20">
      <c r="A77" s="10"/>
      <c r="B77" s="13"/>
      <c r="C77" s="13"/>
      <c r="D77" s="13"/>
      <c r="E77" s="10"/>
      <c r="F77" s="32" t="s">
        <v>312</v>
      </c>
      <c r="G77" s="32" t="s">
        <v>35</v>
      </c>
      <c r="H77" s="32" t="s">
        <v>313</v>
      </c>
      <c r="I77" s="10">
        <v>68.8</v>
      </c>
      <c r="J77" s="10">
        <v>65.5</v>
      </c>
      <c r="K77" s="10">
        <v>0</v>
      </c>
      <c r="L77" s="10">
        <v>0</v>
      </c>
      <c r="M77" s="10">
        <v>0</v>
      </c>
      <c r="N77" s="10">
        <v>33.6575</v>
      </c>
      <c r="O77" s="21">
        <v>78.4</v>
      </c>
      <c r="P77" s="10">
        <f t="shared" si="5"/>
        <v>39.2</v>
      </c>
      <c r="Q77" s="10">
        <f t="shared" si="6"/>
        <v>72.8575</v>
      </c>
      <c r="R77" s="32" t="s">
        <v>314</v>
      </c>
      <c r="S77" s="32" t="s">
        <v>33</v>
      </c>
      <c r="T77" s="26"/>
    </row>
    <row r="78" s="3" customFormat="1" ht="36" customHeight="1" spans="1:20">
      <c r="A78" s="10"/>
      <c r="B78" s="13"/>
      <c r="C78" s="13"/>
      <c r="D78" s="13"/>
      <c r="E78" s="10"/>
      <c r="F78" s="32" t="s">
        <v>305</v>
      </c>
      <c r="G78" s="32" t="s">
        <v>30</v>
      </c>
      <c r="H78" s="32" t="s">
        <v>306</v>
      </c>
      <c r="I78" s="10">
        <v>72</v>
      </c>
      <c r="J78" s="10">
        <v>59.5</v>
      </c>
      <c r="K78" s="10">
        <v>0</v>
      </c>
      <c r="L78" s="10">
        <v>0</v>
      </c>
      <c r="M78" s="10">
        <v>0</v>
      </c>
      <c r="N78" s="10">
        <v>33.1875</v>
      </c>
      <c r="O78" s="21">
        <v>80.8</v>
      </c>
      <c r="P78" s="10">
        <f t="shared" si="5"/>
        <v>40.4</v>
      </c>
      <c r="Q78" s="10">
        <f t="shared" si="6"/>
        <v>73.5875</v>
      </c>
      <c r="R78" s="32" t="s">
        <v>192</v>
      </c>
      <c r="S78" s="32" t="s">
        <v>307</v>
      </c>
      <c r="T78" s="26"/>
    </row>
    <row r="79" s="3" customFormat="1" ht="36" customHeight="1" spans="1:20">
      <c r="A79" s="10"/>
      <c r="B79" s="13"/>
      <c r="C79" s="13"/>
      <c r="D79" s="13"/>
      <c r="E79" s="10"/>
      <c r="F79" s="32" t="s">
        <v>302</v>
      </c>
      <c r="G79" s="32" t="s">
        <v>30</v>
      </c>
      <c r="H79" s="32" t="s">
        <v>303</v>
      </c>
      <c r="I79" s="10">
        <v>63.2</v>
      </c>
      <c r="J79" s="10">
        <v>69.5</v>
      </c>
      <c r="K79" s="10">
        <v>0</v>
      </c>
      <c r="L79" s="10">
        <v>0</v>
      </c>
      <c r="M79" s="10">
        <v>0</v>
      </c>
      <c r="N79" s="10">
        <v>33.0175</v>
      </c>
      <c r="O79" s="21">
        <v>81.8</v>
      </c>
      <c r="P79" s="10">
        <f t="shared" si="5"/>
        <v>40.9</v>
      </c>
      <c r="Q79" s="10">
        <f t="shared" si="6"/>
        <v>73.9175</v>
      </c>
      <c r="R79" s="32" t="s">
        <v>304</v>
      </c>
      <c r="S79" s="32" t="s">
        <v>33</v>
      </c>
      <c r="T79" s="26"/>
    </row>
    <row r="80" s="3" customFormat="1" ht="36" customHeight="1" spans="1:20">
      <c r="A80" s="10"/>
      <c r="B80" s="13"/>
      <c r="C80" s="13"/>
      <c r="D80" s="13"/>
      <c r="E80" s="10"/>
      <c r="F80" s="32" t="s">
        <v>296</v>
      </c>
      <c r="G80" s="32" t="s">
        <v>30</v>
      </c>
      <c r="H80" s="32" t="s">
        <v>297</v>
      </c>
      <c r="I80" s="10">
        <v>61.6</v>
      </c>
      <c r="J80" s="10">
        <v>71</v>
      </c>
      <c r="K80" s="10">
        <v>0</v>
      </c>
      <c r="L80" s="10">
        <v>0</v>
      </c>
      <c r="M80" s="10">
        <v>0</v>
      </c>
      <c r="N80" s="10">
        <v>32.915</v>
      </c>
      <c r="O80" s="21">
        <v>86</v>
      </c>
      <c r="P80" s="10">
        <f t="shared" si="5"/>
        <v>43</v>
      </c>
      <c r="Q80" s="10">
        <f t="shared" si="6"/>
        <v>75.915</v>
      </c>
      <c r="R80" s="32" t="s">
        <v>261</v>
      </c>
      <c r="S80" s="32" t="s">
        <v>298</v>
      </c>
      <c r="T80" s="26"/>
    </row>
    <row r="81" s="3" customFormat="1" ht="36" customHeight="1" spans="1:20">
      <c r="A81" s="10"/>
      <c r="B81" s="13"/>
      <c r="C81" s="13"/>
      <c r="D81" s="13"/>
      <c r="E81" s="10"/>
      <c r="F81" s="32" t="s">
        <v>299</v>
      </c>
      <c r="G81" s="32" t="s">
        <v>30</v>
      </c>
      <c r="H81" s="32" t="s">
        <v>300</v>
      </c>
      <c r="I81" s="10">
        <v>64</v>
      </c>
      <c r="J81" s="10">
        <v>68</v>
      </c>
      <c r="K81" s="10">
        <v>0</v>
      </c>
      <c r="L81" s="10">
        <v>0</v>
      </c>
      <c r="M81" s="10">
        <v>0</v>
      </c>
      <c r="N81" s="10">
        <v>32.9</v>
      </c>
      <c r="O81" s="21">
        <v>84.4</v>
      </c>
      <c r="P81" s="10">
        <f t="shared" si="5"/>
        <v>42.2</v>
      </c>
      <c r="Q81" s="10">
        <f t="shared" si="6"/>
        <v>75.1</v>
      </c>
      <c r="R81" s="32" t="s">
        <v>301</v>
      </c>
      <c r="S81" s="32" t="s">
        <v>33</v>
      </c>
      <c r="T81" s="26"/>
    </row>
    <row r="82" s="3" customFormat="1" ht="36" customHeight="1" spans="1:20">
      <c r="A82" s="10"/>
      <c r="B82" s="13"/>
      <c r="C82" s="13"/>
      <c r="D82" s="13"/>
      <c r="E82" s="10"/>
      <c r="F82" s="32" t="s">
        <v>308</v>
      </c>
      <c r="G82" s="32" t="s">
        <v>30</v>
      </c>
      <c r="H82" s="32" t="s">
        <v>309</v>
      </c>
      <c r="I82" s="10">
        <v>66.4</v>
      </c>
      <c r="J82" s="10">
        <v>64.5</v>
      </c>
      <c r="K82" s="10">
        <v>0</v>
      </c>
      <c r="L82" s="10">
        <v>0</v>
      </c>
      <c r="M82" s="10">
        <v>0</v>
      </c>
      <c r="N82" s="10">
        <v>32.7725</v>
      </c>
      <c r="O82" s="21">
        <v>81.4</v>
      </c>
      <c r="P82" s="10">
        <f t="shared" si="5"/>
        <v>40.7</v>
      </c>
      <c r="Q82" s="10">
        <f t="shared" si="6"/>
        <v>73.4725</v>
      </c>
      <c r="R82" s="32" t="s">
        <v>310</v>
      </c>
      <c r="S82" s="32" t="s">
        <v>311</v>
      </c>
      <c r="T82" s="26"/>
    </row>
    <row r="83" s="3" customFormat="1" ht="36" customHeight="1" spans="1:20">
      <c r="A83" s="10"/>
      <c r="B83" s="14"/>
      <c r="C83" s="14"/>
      <c r="D83" s="14"/>
      <c r="E83" s="10"/>
      <c r="F83" s="32" t="s">
        <v>318</v>
      </c>
      <c r="G83" s="32" t="s">
        <v>30</v>
      </c>
      <c r="H83" s="32" t="s">
        <v>319</v>
      </c>
      <c r="I83" s="10">
        <v>65.6</v>
      </c>
      <c r="J83" s="10">
        <v>65</v>
      </c>
      <c r="K83" s="10">
        <v>0</v>
      </c>
      <c r="L83" s="10">
        <v>0</v>
      </c>
      <c r="M83" s="10">
        <v>0</v>
      </c>
      <c r="N83" s="10">
        <v>32.665</v>
      </c>
      <c r="O83" s="21"/>
      <c r="P83" s="10"/>
      <c r="Q83" s="10">
        <f t="shared" si="6"/>
        <v>32.665</v>
      </c>
      <c r="R83" s="32" t="s">
        <v>320</v>
      </c>
      <c r="S83" s="32" t="s">
        <v>33</v>
      </c>
      <c r="T83" s="26" t="s">
        <v>69</v>
      </c>
    </row>
    <row r="84" s="3" customFormat="1" ht="36" customHeight="1" spans="1:20">
      <c r="A84" s="10"/>
      <c r="B84" s="32" t="s">
        <v>290</v>
      </c>
      <c r="C84" s="32" t="s">
        <v>321</v>
      </c>
      <c r="D84" s="32" t="s">
        <v>322</v>
      </c>
      <c r="E84" s="10">
        <v>1</v>
      </c>
      <c r="F84" s="32" t="s">
        <v>326</v>
      </c>
      <c r="G84" s="32" t="s">
        <v>30</v>
      </c>
      <c r="H84" s="32" t="s">
        <v>327</v>
      </c>
      <c r="I84" s="10">
        <v>60.8</v>
      </c>
      <c r="J84" s="10">
        <v>72</v>
      </c>
      <c r="K84" s="10">
        <v>0</v>
      </c>
      <c r="L84" s="10">
        <v>0</v>
      </c>
      <c r="M84" s="10">
        <v>0</v>
      </c>
      <c r="N84" s="10">
        <v>32.92</v>
      </c>
      <c r="O84" s="21">
        <v>80.6</v>
      </c>
      <c r="P84" s="10">
        <f t="shared" ref="P84:P98" si="7">O84*0.5</f>
        <v>40.3</v>
      </c>
      <c r="Q84" s="10">
        <f t="shared" si="6"/>
        <v>73.22</v>
      </c>
      <c r="R84" s="32" t="s">
        <v>118</v>
      </c>
      <c r="S84" s="32" t="s">
        <v>33</v>
      </c>
      <c r="T84" s="26"/>
    </row>
    <row r="85" s="3" customFormat="1" ht="36" customHeight="1" spans="1:20">
      <c r="A85" s="10"/>
      <c r="B85" s="10"/>
      <c r="C85" s="10"/>
      <c r="D85" s="10"/>
      <c r="E85" s="10"/>
      <c r="F85" s="32" t="s">
        <v>323</v>
      </c>
      <c r="G85" s="32" t="s">
        <v>30</v>
      </c>
      <c r="H85" s="32" t="s">
        <v>324</v>
      </c>
      <c r="I85" s="10">
        <v>65.6</v>
      </c>
      <c r="J85" s="10">
        <v>65.5</v>
      </c>
      <c r="K85" s="10">
        <v>0</v>
      </c>
      <c r="L85" s="10">
        <v>0</v>
      </c>
      <c r="M85" s="10">
        <v>0</v>
      </c>
      <c r="N85" s="10">
        <v>32.7775</v>
      </c>
      <c r="O85" s="21">
        <v>84</v>
      </c>
      <c r="P85" s="10">
        <f t="shared" si="7"/>
        <v>42</v>
      </c>
      <c r="Q85" s="10">
        <f t="shared" si="6"/>
        <v>74.7775</v>
      </c>
      <c r="R85" s="32" t="s">
        <v>325</v>
      </c>
      <c r="S85" s="32" t="s">
        <v>307</v>
      </c>
      <c r="T85" s="26"/>
    </row>
    <row r="86" s="3" customFormat="1" ht="36" customHeight="1" spans="1:20">
      <c r="A86" s="10"/>
      <c r="B86" s="10"/>
      <c r="C86" s="10"/>
      <c r="D86" s="10"/>
      <c r="E86" s="10"/>
      <c r="F86" s="32" t="s">
        <v>328</v>
      </c>
      <c r="G86" s="32" t="s">
        <v>35</v>
      </c>
      <c r="H86" s="32" t="s">
        <v>329</v>
      </c>
      <c r="I86" s="10">
        <v>64.8</v>
      </c>
      <c r="J86" s="10">
        <v>63</v>
      </c>
      <c r="K86" s="10">
        <v>0</v>
      </c>
      <c r="L86" s="10">
        <v>0</v>
      </c>
      <c r="M86" s="10">
        <v>0</v>
      </c>
      <c r="N86" s="10">
        <v>31.995</v>
      </c>
      <c r="O86" s="21">
        <v>73.4</v>
      </c>
      <c r="P86" s="10">
        <f t="shared" si="7"/>
        <v>36.7</v>
      </c>
      <c r="Q86" s="10">
        <f t="shared" si="6"/>
        <v>68.695</v>
      </c>
      <c r="R86" s="32" t="s">
        <v>330</v>
      </c>
      <c r="S86" s="32" t="s">
        <v>33</v>
      </c>
      <c r="T86" s="26"/>
    </row>
    <row r="87" s="3" customFormat="1" ht="36" customHeight="1" spans="1:20">
      <c r="A87" s="32" t="s">
        <v>25</v>
      </c>
      <c r="B87" s="34" t="s">
        <v>290</v>
      </c>
      <c r="C87" s="34" t="s">
        <v>321</v>
      </c>
      <c r="D87" s="34" t="s">
        <v>331</v>
      </c>
      <c r="E87" s="10">
        <v>1</v>
      </c>
      <c r="F87" s="32" t="s">
        <v>332</v>
      </c>
      <c r="G87" s="32" t="s">
        <v>30</v>
      </c>
      <c r="H87" s="32" t="s">
        <v>333</v>
      </c>
      <c r="I87" s="10">
        <v>58.4</v>
      </c>
      <c r="J87" s="10">
        <v>73</v>
      </c>
      <c r="K87" s="10">
        <v>0</v>
      </c>
      <c r="L87" s="10">
        <v>0</v>
      </c>
      <c r="M87" s="10">
        <v>0</v>
      </c>
      <c r="N87" s="10">
        <v>32.485</v>
      </c>
      <c r="O87" s="21">
        <v>79.8</v>
      </c>
      <c r="P87" s="10">
        <f t="shared" si="7"/>
        <v>39.9</v>
      </c>
      <c r="Q87" s="10">
        <f t="shared" si="6"/>
        <v>72.385</v>
      </c>
      <c r="R87" s="32" t="s">
        <v>304</v>
      </c>
      <c r="S87" s="32" t="s">
        <v>33</v>
      </c>
      <c r="T87" s="26"/>
    </row>
    <row r="88" s="3" customFormat="1" ht="36" customHeight="1" spans="1:20">
      <c r="A88" s="10"/>
      <c r="B88" s="13"/>
      <c r="C88" s="13"/>
      <c r="D88" s="13"/>
      <c r="E88" s="10">
        <v>1</v>
      </c>
      <c r="F88" s="32" t="s">
        <v>337</v>
      </c>
      <c r="G88" s="32" t="s">
        <v>30</v>
      </c>
      <c r="H88" s="32" t="s">
        <v>338</v>
      </c>
      <c r="I88" s="10">
        <v>55.2</v>
      </c>
      <c r="J88" s="10">
        <v>65</v>
      </c>
      <c r="K88" s="10">
        <v>0</v>
      </c>
      <c r="L88" s="10">
        <v>0</v>
      </c>
      <c r="M88" s="10">
        <v>0</v>
      </c>
      <c r="N88" s="10">
        <v>29.805</v>
      </c>
      <c r="O88" s="21">
        <v>12.6</v>
      </c>
      <c r="P88" s="10">
        <f t="shared" si="7"/>
        <v>6.3</v>
      </c>
      <c r="Q88" s="10">
        <f t="shared" si="6"/>
        <v>36.105</v>
      </c>
      <c r="R88" s="32" t="s">
        <v>339</v>
      </c>
      <c r="S88" s="32" t="s">
        <v>33</v>
      </c>
      <c r="T88" s="26"/>
    </row>
    <row r="89" s="3" customFormat="1" ht="36" customHeight="1" spans="1:20">
      <c r="A89" s="10"/>
      <c r="B89" s="14"/>
      <c r="C89" s="14"/>
      <c r="D89" s="14"/>
      <c r="E89" s="10"/>
      <c r="F89" s="32" t="s">
        <v>334</v>
      </c>
      <c r="G89" s="32" t="s">
        <v>30</v>
      </c>
      <c r="H89" s="32" t="s">
        <v>335</v>
      </c>
      <c r="I89" s="10">
        <v>54.4</v>
      </c>
      <c r="J89" s="10">
        <v>60</v>
      </c>
      <c r="K89" s="10">
        <v>0</v>
      </c>
      <c r="L89" s="10">
        <v>0</v>
      </c>
      <c r="M89" s="10">
        <v>0</v>
      </c>
      <c r="N89" s="10">
        <v>28.46</v>
      </c>
      <c r="O89" s="21">
        <v>65.4</v>
      </c>
      <c r="P89" s="10">
        <f t="shared" si="7"/>
        <v>32.7</v>
      </c>
      <c r="Q89" s="10">
        <f t="shared" si="6"/>
        <v>61.16</v>
      </c>
      <c r="R89" s="32" t="s">
        <v>336</v>
      </c>
      <c r="S89" s="32" t="s">
        <v>33</v>
      </c>
      <c r="T89" s="26"/>
    </row>
    <row r="90" s="3" customFormat="1" ht="36" customHeight="1" spans="1:20">
      <c r="A90" s="10"/>
      <c r="B90" s="32" t="s">
        <v>340</v>
      </c>
      <c r="C90" s="32" t="s">
        <v>341</v>
      </c>
      <c r="D90" s="32" t="s">
        <v>342</v>
      </c>
      <c r="E90" s="10">
        <v>2</v>
      </c>
      <c r="F90" s="32" t="s">
        <v>346</v>
      </c>
      <c r="G90" s="32" t="s">
        <v>35</v>
      </c>
      <c r="H90" s="32" t="s">
        <v>347</v>
      </c>
      <c r="I90" s="10">
        <v>68</v>
      </c>
      <c r="J90" s="10">
        <v>69.5</v>
      </c>
      <c r="K90" s="10">
        <v>0</v>
      </c>
      <c r="L90" s="10">
        <v>0</v>
      </c>
      <c r="M90" s="10">
        <v>0</v>
      </c>
      <c r="N90" s="10">
        <v>34.3375</v>
      </c>
      <c r="O90" s="21">
        <v>81.5</v>
      </c>
      <c r="P90" s="10">
        <f t="shared" si="7"/>
        <v>40.75</v>
      </c>
      <c r="Q90" s="10">
        <f t="shared" si="6"/>
        <v>75.0875</v>
      </c>
      <c r="R90" s="32" t="s">
        <v>133</v>
      </c>
      <c r="S90" s="32" t="s">
        <v>348</v>
      </c>
      <c r="T90" s="26"/>
    </row>
    <row r="91" s="3" customFormat="1" ht="36" customHeight="1" spans="1:20">
      <c r="A91" s="10"/>
      <c r="B91" s="10"/>
      <c r="C91" s="10"/>
      <c r="D91" s="10"/>
      <c r="E91" s="10"/>
      <c r="F91" s="32" t="s">
        <v>349</v>
      </c>
      <c r="G91" s="32" t="s">
        <v>35</v>
      </c>
      <c r="H91" s="32" t="s">
        <v>350</v>
      </c>
      <c r="I91" s="10">
        <v>70.4</v>
      </c>
      <c r="J91" s="10">
        <v>62</v>
      </c>
      <c r="K91" s="10">
        <v>0</v>
      </c>
      <c r="L91" s="10">
        <v>0</v>
      </c>
      <c r="M91" s="10">
        <v>0</v>
      </c>
      <c r="N91" s="10">
        <v>33.31</v>
      </c>
      <c r="O91" s="21">
        <v>81</v>
      </c>
      <c r="P91" s="10">
        <f t="shared" si="7"/>
        <v>40.5</v>
      </c>
      <c r="Q91" s="10">
        <f t="shared" si="6"/>
        <v>73.81</v>
      </c>
      <c r="R91" s="32" t="s">
        <v>159</v>
      </c>
      <c r="S91" s="32" t="s">
        <v>351</v>
      </c>
      <c r="T91" s="26"/>
    </row>
    <row r="92" s="3" customFormat="1" ht="36" customHeight="1" spans="1:20">
      <c r="A92" s="10"/>
      <c r="B92" s="10"/>
      <c r="C92" s="10"/>
      <c r="D92" s="10"/>
      <c r="E92" s="10"/>
      <c r="F92" s="32" t="s">
        <v>343</v>
      </c>
      <c r="G92" s="32" t="s">
        <v>30</v>
      </c>
      <c r="H92" s="32" t="s">
        <v>344</v>
      </c>
      <c r="I92" s="10">
        <v>65.6</v>
      </c>
      <c r="J92" s="10">
        <v>66.5</v>
      </c>
      <c r="K92" s="10">
        <v>0</v>
      </c>
      <c r="L92" s="10">
        <v>0</v>
      </c>
      <c r="M92" s="10">
        <v>0</v>
      </c>
      <c r="N92" s="10">
        <v>33.0025</v>
      </c>
      <c r="O92" s="21">
        <v>84.5</v>
      </c>
      <c r="P92" s="10">
        <f t="shared" si="7"/>
        <v>42.25</v>
      </c>
      <c r="Q92" s="10">
        <f t="shared" si="6"/>
        <v>75.2525</v>
      </c>
      <c r="R92" s="32" t="s">
        <v>345</v>
      </c>
      <c r="S92" s="32" t="s">
        <v>33</v>
      </c>
      <c r="T92" s="26"/>
    </row>
    <row r="93" s="3" customFormat="1" ht="36" customHeight="1" spans="1:20">
      <c r="A93" s="10"/>
      <c r="B93" s="10"/>
      <c r="C93" s="10"/>
      <c r="D93" s="10"/>
      <c r="E93" s="10"/>
      <c r="F93" s="32" t="s">
        <v>352</v>
      </c>
      <c r="G93" s="32" t="s">
        <v>35</v>
      </c>
      <c r="H93" s="32" t="s">
        <v>353</v>
      </c>
      <c r="I93" s="10">
        <v>59.2</v>
      </c>
      <c r="J93" s="10">
        <v>67</v>
      </c>
      <c r="K93" s="10">
        <v>0</v>
      </c>
      <c r="L93" s="10">
        <v>0</v>
      </c>
      <c r="M93" s="10">
        <v>0</v>
      </c>
      <c r="N93" s="10">
        <v>31.355</v>
      </c>
      <c r="O93" s="21">
        <v>78.2</v>
      </c>
      <c r="P93" s="10">
        <f t="shared" si="7"/>
        <v>39.1</v>
      </c>
      <c r="Q93" s="10">
        <f t="shared" si="6"/>
        <v>70.455</v>
      </c>
      <c r="R93" s="32" t="s">
        <v>354</v>
      </c>
      <c r="S93" s="32" t="s">
        <v>33</v>
      </c>
      <c r="T93" s="26"/>
    </row>
    <row r="94" s="3" customFormat="1" ht="36" customHeight="1" spans="1:20">
      <c r="A94" s="10"/>
      <c r="B94" s="10"/>
      <c r="C94" s="10"/>
      <c r="D94" s="10"/>
      <c r="E94" s="10"/>
      <c r="F94" s="32" t="s">
        <v>355</v>
      </c>
      <c r="G94" s="32" t="s">
        <v>30</v>
      </c>
      <c r="H94" s="32" t="s">
        <v>356</v>
      </c>
      <c r="I94" s="10">
        <v>68</v>
      </c>
      <c r="J94" s="10">
        <v>56</v>
      </c>
      <c r="K94" s="10">
        <v>0</v>
      </c>
      <c r="L94" s="10">
        <v>0</v>
      </c>
      <c r="M94" s="10">
        <v>0</v>
      </c>
      <c r="N94" s="10">
        <v>31.3</v>
      </c>
      <c r="O94" s="21">
        <v>77.3</v>
      </c>
      <c r="P94" s="10">
        <f t="shared" si="7"/>
        <v>38.65</v>
      </c>
      <c r="Q94" s="10">
        <f t="shared" si="6"/>
        <v>69.95</v>
      </c>
      <c r="R94" s="32" t="s">
        <v>357</v>
      </c>
      <c r="S94" s="32" t="s">
        <v>358</v>
      </c>
      <c r="T94" s="26"/>
    </row>
    <row r="95" s="3" customFormat="1" ht="36" customHeight="1" spans="1:20">
      <c r="A95" s="10"/>
      <c r="B95" s="10"/>
      <c r="C95" s="10"/>
      <c r="D95" s="10"/>
      <c r="E95" s="10"/>
      <c r="F95" s="36" t="s">
        <v>359</v>
      </c>
      <c r="G95" s="36" t="s">
        <v>35</v>
      </c>
      <c r="H95" s="36" t="s">
        <v>360</v>
      </c>
      <c r="I95" s="15">
        <v>56.8</v>
      </c>
      <c r="J95" s="15">
        <v>59</v>
      </c>
      <c r="K95" s="15">
        <v>0</v>
      </c>
      <c r="L95" s="15">
        <v>0</v>
      </c>
      <c r="M95" s="15">
        <v>0</v>
      </c>
      <c r="N95" s="15">
        <v>28.895</v>
      </c>
      <c r="O95" s="23"/>
      <c r="P95" s="10">
        <f t="shared" si="7"/>
        <v>0</v>
      </c>
      <c r="Q95" s="10">
        <f t="shared" si="6"/>
        <v>28.895</v>
      </c>
      <c r="R95" s="36" t="s">
        <v>361</v>
      </c>
      <c r="S95" s="36" t="s">
        <v>362</v>
      </c>
      <c r="T95" s="26" t="s">
        <v>958</v>
      </c>
    </row>
    <row r="96" s="3" customFormat="1" ht="36" customHeight="1" spans="1:20">
      <c r="A96" s="10"/>
      <c r="B96" s="32" t="s">
        <v>363</v>
      </c>
      <c r="C96" s="32" t="s">
        <v>364</v>
      </c>
      <c r="D96" s="32" t="s">
        <v>365</v>
      </c>
      <c r="E96" s="27">
        <v>2</v>
      </c>
      <c r="F96" s="32" t="s">
        <v>366</v>
      </c>
      <c r="G96" s="32" t="s">
        <v>35</v>
      </c>
      <c r="H96" s="32" t="s">
        <v>367</v>
      </c>
      <c r="I96" s="10">
        <v>74.4</v>
      </c>
      <c r="J96" s="10">
        <v>71.5</v>
      </c>
      <c r="K96" s="10">
        <v>0</v>
      </c>
      <c r="L96" s="10">
        <v>0</v>
      </c>
      <c r="M96" s="10">
        <v>0</v>
      </c>
      <c r="N96" s="10">
        <v>36.5475</v>
      </c>
      <c r="O96" s="21">
        <v>86.4</v>
      </c>
      <c r="P96" s="10">
        <f t="shared" si="7"/>
        <v>43.2</v>
      </c>
      <c r="Q96" s="10">
        <f t="shared" si="6"/>
        <v>79.7475</v>
      </c>
      <c r="R96" s="32" t="s">
        <v>368</v>
      </c>
      <c r="S96" s="32" t="s">
        <v>33</v>
      </c>
      <c r="T96" s="26"/>
    </row>
    <row r="97" s="3" customFormat="1" ht="36" customHeight="1" spans="1:20">
      <c r="A97" s="10"/>
      <c r="B97" s="10"/>
      <c r="C97" s="10"/>
      <c r="D97" s="10"/>
      <c r="E97" s="27"/>
      <c r="F97" s="32" t="s">
        <v>369</v>
      </c>
      <c r="G97" s="32" t="s">
        <v>35</v>
      </c>
      <c r="H97" s="32" t="s">
        <v>370</v>
      </c>
      <c r="I97" s="10">
        <v>76.8</v>
      </c>
      <c r="J97" s="10">
        <v>60</v>
      </c>
      <c r="K97" s="10">
        <v>0</v>
      </c>
      <c r="L97" s="10">
        <v>0</v>
      </c>
      <c r="M97" s="10">
        <v>0</v>
      </c>
      <c r="N97" s="10">
        <v>34.62</v>
      </c>
      <c r="O97" s="21">
        <v>81.5</v>
      </c>
      <c r="P97" s="10">
        <f t="shared" si="7"/>
        <v>40.75</v>
      </c>
      <c r="Q97" s="10">
        <f t="shared" si="6"/>
        <v>75.37</v>
      </c>
      <c r="R97" s="32" t="s">
        <v>371</v>
      </c>
      <c r="S97" s="32" t="s">
        <v>33</v>
      </c>
      <c r="T97" s="26"/>
    </row>
    <row r="98" s="3" customFormat="1" ht="36" customHeight="1" spans="1:20">
      <c r="A98" s="10"/>
      <c r="B98" s="10"/>
      <c r="C98" s="10"/>
      <c r="D98" s="10"/>
      <c r="E98" s="27"/>
      <c r="F98" s="32" t="s">
        <v>375</v>
      </c>
      <c r="G98" s="32" t="s">
        <v>35</v>
      </c>
      <c r="H98" s="32" t="s">
        <v>376</v>
      </c>
      <c r="I98" s="10">
        <v>71.2</v>
      </c>
      <c r="J98" s="10">
        <v>66</v>
      </c>
      <c r="K98" s="10">
        <v>0</v>
      </c>
      <c r="L98" s="10">
        <v>0</v>
      </c>
      <c r="M98" s="10">
        <v>0</v>
      </c>
      <c r="N98" s="10">
        <v>34.43</v>
      </c>
      <c r="O98" s="21">
        <v>78</v>
      </c>
      <c r="P98" s="10">
        <f t="shared" si="7"/>
        <v>39</v>
      </c>
      <c r="Q98" s="10">
        <f t="shared" si="6"/>
        <v>73.43</v>
      </c>
      <c r="R98" s="32" t="s">
        <v>377</v>
      </c>
      <c r="S98" s="32" t="s">
        <v>378</v>
      </c>
      <c r="T98" s="26"/>
    </row>
    <row r="99" s="3" customFormat="1" ht="36" customHeight="1" spans="1:20">
      <c r="A99" s="32" t="s">
        <v>25</v>
      </c>
      <c r="B99" s="32" t="s">
        <v>363</v>
      </c>
      <c r="C99" s="32" t="s">
        <v>364</v>
      </c>
      <c r="D99" s="32" t="s">
        <v>365</v>
      </c>
      <c r="E99" s="27"/>
      <c r="F99" s="32" t="s">
        <v>382</v>
      </c>
      <c r="G99" s="32" t="s">
        <v>35</v>
      </c>
      <c r="H99" s="32" t="s">
        <v>383</v>
      </c>
      <c r="I99" s="10">
        <v>68</v>
      </c>
      <c r="J99" s="10">
        <v>65.5</v>
      </c>
      <c r="K99" s="10">
        <v>0</v>
      </c>
      <c r="L99" s="10">
        <v>0</v>
      </c>
      <c r="M99" s="10">
        <v>0</v>
      </c>
      <c r="N99" s="10">
        <v>33.4375</v>
      </c>
      <c r="O99" s="21"/>
      <c r="P99" s="10"/>
      <c r="Q99" s="10">
        <f t="shared" si="6"/>
        <v>33.4375</v>
      </c>
      <c r="R99" s="32" t="s">
        <v>371</v>
      </c>
      <c r="S99" s="32" t="s">
        <v>33</v>
      </c>
      <c r="T99" s="26" t="s">
        <v>69</v>
      </c>
    </row>
    <row r="100" s="3" customFormat="1" ht="36" customHeight="1" spans="1:20">
      <c r="A100" s="10"/>
      <c r="B100" s="10"/>
      <c r="C100" s="10"/>
      <c r="D100" s="10"/>
      <c r="E100" s="10">
        <v>2</v>
      </c>
      <c r="F100" s="32" t="s">
        <v>379</v>
      </c>
      <c r="G100" s="32" t="s">
        <v>35</v>
      </c>
      <c r="H100" s="32" t="s">
        <v>380</v>
      </c>
      <c r="I100" s="10">
        <v>66.4</v>
      </c>
      <c r="J100" s="10">
        <v>66.5</v>
      </c>
      <c r="K100" s="10">
        <v>0</v>
      </c>
      <c r="L100" s="10">
        <v>0</v>
      </c>
      <c r="M100" s="10">
        <v>0</v>
      </c>
      <c r="N100" s="10">
        <v>33.2225</v>
      </c>
      <c r="O100" s="21">
        <v>79.2</v>
      </c>
      <c r="P100" s="10">
        <f t="shared" ref="P100:P150" si="8">O100*0.5</f>
        <v>39.6</v>
      </c>
      <c r="Q100" s="10">
        <f t="shared" si="6"/>
        <v>72.8225</v>
      </c>
      <c r="R100" s="32" t="s">
        <v>381</v>
      </c>
      <c r="S100" s="32" t="s">
        <v>33</v>
      </c>
      <c r="T100" s="26"/>
    </row>
    <row r="101" s="3" customFormat="1" ht="36" customHeight="1" spans="1:20">
      <c r="A101" s="10"/>
      <c r="B101" s="10"/>
      <c r="C101" s="10"/>
      <c r="D101" s="10"/>
      <c r="E101" s="10"/>
      <c r="F101" s="32" t="s">
        <v>372</v>
      </c>
      <c r="G101" s="32" t="s">
        <v>30</v>
      </c>
      <c r="H101" s="32" t="s">
        <v>373</v>
      </c>
      <c r="I101" s="10">
        <v>67.2</v>
      </c>
      <c r="J101" s="10">
        <v>65</v>
      </c>
      <c r="K101" s="10">
        <v>0</v>
      </c>
      <c r="L101" s="10">
        <v>0</v>
      </c>
      <c r="M101" s="10">
        <v>0</v>
      </c>
      <c r="N101" s="10">
        <v>33.105</v>
      </c>
      <c r="O101" s="21">
        <v>83.4</v>
      </c>
      <c r="P101" s="10">
        <f t="shared" si="8"/>
        <v>41.7</v>
      </c>
      <c r="Q101" s="10">
        <f t="shared" si="6"/>
        <v>74.805</v>
      </c>
      <c r="R101" s="32" t="s">
        <v>374</v>
      </c>
      <c r="S101" s="32" t="s">
        <v>33</v>
      </c>
      <c r="T101" s="26"/>
    </row>
    <row r="102" s="3" customFormat="1" ht="36" customHeight="1" spans="1:20">
      <c r="A102" s="10"/>
      <c r="B102" s="32" t="s">
        <v>363</v>
      </c>
      <c r="C102" s="32" t="s">
        <v>199</v>
      </c>
      <c r="D102" s="32" t="s">
        <v>384</v>
      </c>
      <c r="E102" s="10">
        <v>1</v>
      </c>
      <c r="F102" s="32" t="s">
        <v>385</v>
      </c>
      <c r="G102" s="32" t="s">
        <v>30</v>
      </c>
      <c r="H102" s="32" t="s">
        <v>386</v>
      </c>
      <c r="I102" s="10">
        <v>61.6</v>
      </c>
      <c r="J102" s="10">
        <v>69.5</v>
      </c>
      <c r="K102" s="10">
        <v>0</v>
      </c>
      <c r="L102" s="10">
        <v>0</v>
      </c>
      <c r="M102" s="10">
        <v>0</v>
      </c>
      <c r="N102" s="10">
        <v>32.5775</v>
      </c>
      <c r="O102" s="21">
        <v>83.3</v>
      </c>
      <c r="P102" s="10">
        <f t="shared" si="8"/>
        <v>41.65</v>
      </c>
      <c r="Q102" s="10">
        <f t="shared" si="6"/>
        <v>74.2275</v>
      </c>
      <c r="R102" s="32" t="s">
        <v>121</v>
      </c>
      <c r="S102" s="32" t="s">
        <v>387</v>
      </c>
      <c r="T102" s="26"/>
    </row>
    <row r="103" s="3" customFormat="1" ht="36" customHeight="1" spans="1:20">
      <c r="A103" s="10"/>
      <c r="B103" s="10"/>
      <c r="C103" s="10"/>
      <c r="D103" s="10"/>
      <c r="E103" s="10"/>
      <c r="F103" s="32" t="s">
        <v>392</v>
      </c>
      <c r="G103" s="32" t="s">
        <v>30</v>
      </c>
      <c r="H103" s="32" t="s">
        <v>393</v>
      </c>
      <c r="I103" s="10">
        <v>61.6</v>
      </c>
      <c r="J103" s="10">
        <v>66</v>
      </c>
      <c r="K103" s="10">
        <v>0</v>
      </c>
      <c r="L103" s="10">
        <v>0</v>
      </c>
      <c r="M103" s="10">
        <v>0</v>
      </c>
      <c r="N103" s="10">
        <v>31.79</v>
      </c>
      <c r="O103" s="21">
        <v>79.6</v>
      </c>
      <c r="P103" s="10">
        <f t="shared" si="8"/>
        <v>39.8</v>
      </c>
      <c r="Q103" s="10">
        <f t="shared" si="6"/>
        <v>71.59</v>
      </c>
      <c r="R103" s="32" t="s">
        <v>47</v>
      </c>
      <c r="S103" s="32" t="s">
        <v>33</v>
      </c>
      <c r="T103" s="26"/>
    </row>
    <row r="104" s="3" customFormat="1" ht="36" customHeight="1" spans="1:20">
      <c r="A104" s="10"/>
      <c r="B104" s="10"/>
      <c r="C104" s="10"/>
      <c r="D104" s="10"/>
      <c r="E104" s="10"/>
      <c r="F104" s="32" t="s">
        <v>388</v>
      </c>
      <c r="G104" s="32" t="s">
        <v>30</v>
      </c>
      <c r="H104" s="32" t="s">
        <v>389</v>
      </c>
      <c r="I104" s="10">
        <v>64.8</v>
      </c>
      <c r="J104" s="10">
        <v>62</v>
      </c>
      <c r="K104" s="10">
        <v>0</v>
      </c>
      <c r="L104" s="10">
        <v>0</v>
      </c>
      <c r="M104" s="10">
        <v>0</v>
      </c>
      <c r="N104" s="10">
        <v>31.77</v>
      </c>
      <c r="O104" s="21">
        <v>83.3</v>
      </c>
      <c r="P104" s="10">
        <f t="shared" si="8"/>
        <v>41.65</v>
      </c>
      <c r="Q104" s="10">
        <f t="shared" si="6"/>
        <v>73.42</v>
      </c>
      <c r="R104" s="32" t="s">
        <v>390</v>
      </c>
      <c r="S104" s="32" t="s">
        <v>391</v>
      </c>
      <c r="T104" s="26"/>
    </row>
    <row r="105" s="3" customFormat="1" ht="36" customHeight="1" spans="1:20">
      <c r="A105" s="10"/>
      <c r="B105" s="32" t="s">
        <v>394</v>
      </c>
      <c r="C105" s="32" t="s">
        <v>27</v>
      </c>
      <c r="D105" s="32" t="s">
        <v>395</v>
      </c>
      <c r="E105" s="10">
        <v>1</v>
      </c>
      <c r="F105" s="32" t="s">
        <v>396</v>
      </c>
      <c r="G105" s="32" t="s">
        <v>30</v>
      </c>
      <c r="H105" s="32" t="s">
        <v>397</v>
      </c>
      <c r="I105" s="10">
        <v>63.2</v>
      </c>
      <c r="J105" s="10">
        <v>63</v>
      </c>
      <c r="K105" s="10">
        <v>0</v>
      </c>
      <c r="L105" s="10">
        <v>0</v>
      </c>
      <c r="M105" s="10">
        <v>0</v>
      </c>
      <c r="N105" s="10">
        <v>31.555</v>
      </c>
      <c r="O105" s="21">
        <v>83.2</v>
      </c>
      <c r="P105" s="10">
        <f t="shared" si="8"/>
        <v>41.6</v>
      </c>
      <c r="Q105" s="10">
        <f t="shared" si="6"/>
        <v>73.155</v>
      </c>
      <c r="R105" s="32" t="s">
        <v>398</v>
      </c>
      <c r="S105" s="32" t="s">
        <v>399</v>
      </c>
      <c r="T105" s="26"/>
    </row>
    <row r="106" s="3" customFormat="1" ht="36" customHeight="1" spans="1:20">
      <c r="A106" s="10"/>
      <c r="B106" s="10"/>
      <c r="C106" s="10"/>
      <c r="D106" s="10"/>
      <c r="E106" s="10"/>
      <c r="F106" s="32" t="s">
        <v>404</v>
      </c>
      <c r="G106" s="32" t="s">
        <v>30</v>
      </c>
      <c r="H106" s="32" t="s">
        <v>405</v>
      </c>
      <c r="I106" s="10">
        <v>58.4</v>
      </c>
      <c r="J106" s="10">
        <v>64</v>
      </c>
      <c r="K106" s="10">
        <v>0</v>
      </c>
      <c r="L106" s="10">
        <v>0</v>
      </c>
      <c r="M106" s="10">
        <v>0</v>
      </c>
      <c r="N106" s="10">
        <v>30.46</v>
      </c>
      <c r="O106" s="21">
        <v>82.8</v>
      </c>
      <c r="P106" s="10">
        <f t="shared" si="8"/>
        <v>41.4</v>
      </c>
      <c r="Q106" s="10">
        <f t="shared" si="6"/>
        <v>71.86</v>
      </c>
      <c r="R106" s="32" t="s">
        <v>406</v>
      </c>
      <c r="S106" s="32" t="s">
        <v>33</v>
      </c>
      <c r="T106" s="26"/>
    </row>
    <row r="107" s="3" customFormat="1" ht="36" customHeight="1" spans="1:20">
      <c r="A107" s="10"/>
      <c r="B107" s="10"/>
      <c r="C107" s="10"/>
      <c r="D107" s="10"/>
      <c r="E107" s="10"/>
      <c r="F107" s="32" t="s">
        <v>400</v>
      </c>
      <c r="G107" s="32" t="s">
        <v>30</v>
      </c>
      <c r="H107" s="32" t="s">
        <v>401</v>
      </c>
      <c r="I107" s="10">
        <v>55.2</v>
      </c>
      <c r="J107" s="10">
        <v>66</v>
      </c>
      <c r="K107" s="10">
        <v>0</v>
      </c>
      <c r="L107" s="10">
        <v>0</v>
      </c>
      <c r="M107" s="10">
        <v>0</v>
      </c>
      <c r="N107" s="10">
        <v>30.03</v>
      </c>
      <c r="O107" s="21">
        <v>85.4</v>
      </c>
      <c r="P107" s="10">
        <f t="shared" si="8"/>
        <v>42.7</v>
      </c>
      <c r="Q107" s="10">
        <f t="shared" si="6"/>
        <v>72.73</v>
      </c>
      <c r="R107" s="32" t="s">
        <v>402</v>
      </c>
      <c r="S107" s="32" t="s">
        <v>403</v>
      </c>
      <c r="T107" s="26"/>
    </row>
    <row r="108" s="3" customFormat="1" ht="36" customHeight="1" spans="1:20">
      <c r="A108" s="10"/>
      <c r="B108" s="32" t="s">
        <v>394</v>
      </c>
      <c r="C108" s="32" t="s">
        <v>407</v>
      </c>
      <c r="D108" s="32" t="s">
        <v>408</v>
      </c>
      <c r="E108" s="10">
        <v>1</v>
      </c>
      <c r="F108" s="32" t="s">
        <v>409</v>
      </c>
      <c r="G108" s="32" t="s">
        <v>35</v>
      </c>
      <c r="H108" s="32" t="s">
        <v>410</v>
      </c>
      <c r="I108" s="10">
        <v>67.2</v>
      </c>
      <c r="J108" s="10">
        <v>70.5</v>
      </c>
      <c r="K108" s="10">
        <v>0</v>
      </c>
      <c r="L108" s="10">
        <v>0</v>
      </c>
      <c r="M108" s="10">
        <v>0</v>
      </c>
      <c r="N108" s="10">
        <v>34.3425</v>
      </c>
      <c r="O108" s="21">
        <v>83.2</v>
      </c>
      <c r="P108" s="10">
        <f t="shared" si="8"/>
        <v>41.6</v>
      </c>
      <c r="Q108" s="10">
        <f t="shared" si="6"/>
        <v>75.9425</v>
      </c>
      <c r="R108" s="32" t="s">
        <v>411</v>
      </c>
      <c r="S108" s="32" t="s">
        <v>33</v>
      </c>
      <c r="T108" s="26"/>
    </row>
    <row r="109" s="3" customFormat="1" ht="36" customHeight="1" spans="1:20">
      <c r="A109" s="10"/>
      <c r="B109" s="10"/>
      <c r="C109" s="10"/>
      <c r="D109" s="10"/>
      <c r="E109" s="10"/>
      <c r="F109" s="32" t="s">
        <v>412</v>
      </c>
      <c r="G109" s="32" t="s">
        <v>30</v>
      </c>
      <c r="H109" s="32" t="s">
        <v>413</v>
      </c>
      <c r="I109" s="10">
        <v>64.8</v>
      </c>
      <c r="J109" s="10">
        <v>69</v>
      </c>
      <c r="K109" s="10">
        <v>0</v>
      </c>
      <c r="L109" s="10">
        <v>0</v>
      </c>
      <c r="M109" s="10">
        <v>0</v>
      </c>
      <c r="N109" s="10">
        <v>33.345</v>
      </c>
      <c r="O109" s="21">
        <v>83.4</v>
      </c>
      <c r="P109" s="10">
        <f t="shared" si="8"/>
        <v>41.7</v>
      </c>
      <c r="Q109" s="10">
        <f t="shared" si="6"/>
        <v>75.045</v>
      </c>
      <c r="R109" s="32" t="s">
        <v>274</v>
      </c>
      <c r="S109" s="32" t="s">
        <v>33</v>
      </c>
      <c r="T109" s="26"/>
    </row>
    <row r="110" s="3" customFormat="1" ht="36" customHeight="1" spans="1:20">
      <c r="A110" s="10"/>
      <c r="B110" s="10"/>
      <c r="C110" s="10"/>
      <c r="D110" s="10"/>
      <c r="E110" s="10"/>
      <c r="F110" s="32" t="s">
        <v>414</v>
      </c>
      <c r="G110" s="32" t="s">
        <v>35</v>
      </c>
      <c r="H110" s="32" t="s">
        <v>415</v>
      </c>
      <c r="I110" s="10">
        <v>71.2</v>
      </c>
      <c r="J110" s="10">
        <v>60.5</v>
      </c>
      <c r="K110" s="10">
        <v>0</v>
      </c>
      <c r="L110" s="10">
        <v>0</v>
      </c>
      <c r="M110" s="10">
        <v>0</v>
      </c>
      <c r="N110" s="10">
        <v>33.1925</v>
      </c>
      <c r="O110" s="21">
        <v>80.2</v>
      </c>
      <c r="P110" s="10">
        <f t="shared" si="8"/>
        <v>40.1</v>
      </c>
      <c r="Q110" s="10">
        <f t="shared" si="6"/>
        <v>73.2925</v>
      </c>
      <c r="R110" s="32" t="s">
        <v>274</v>
      </c>
      <c r="S110" s="32" t="s">
        <v>33</v>
      </c>
      <c r="T110" s="26"/>
    </row>
    <row r="111" s="3" customFormat="1" ht="36" customHeight="1" spans="1:20">
      <c r="A111" s="32" t="s">
        <v>25</v>
      </c>
      <c r="B111" s="34" t="s">
        <v>394</v>
      </c>
      <c r="C111" s="34" t="s">
        <v>199</v>
      </c>
      <c r="D111" s="34" t="s">
        <v>416</v>
      </c>
      <c r="E111" s="10">
        <v>1</v>
      </c>
      <c r="F111" s="32" t="s">
        <v>417</v>
      </c>
      <c r="G111" s="32" t="s">
        <v>30</v>
      </c>
      <c r="H111" s="32" t="s">
        <v>418</v>
      </c>
      <c r="I111" s="10">
        <v>68.8</v>
      </c>
      <c r="J111" s="10">
        <v>67.5</v>
      </c>
      <c r="K111" s="10">
        <v>0</v>
      </c>
      <c r="L111" s="10">
        <v>0</v>
      </c>
      <c r="M111" s="10">
        <v>0</v>
      </c>
      <c r="N111" s="10">
        <v>34.1075</v>
      </c>
      <c r="O111" s="21">
        <v>85</v>
      </c>
      <c r="P111" s="10">
        <f t="shared" si="8"/>
        <v>42.5</v>
      </c>
      <c r="Q111" s="10">
        <f t="shared" si="6"/>
        <v>76.6075</v>
      </c>
      <c r="R111" s="32" t="s">
        <v>274</v>
      </c>
      <c r="S111" s="32" t="s">
        <v>33</v>
      </c>
      <c r="T111" s="26"/>
    </row>
    <row r="112" s="3" customFormat="1" ht="36" customHeight="1" spans="1:20">
      <c r="A112" s="10"/>
      <c r="B112" s="13"/>
      <c r="C112" s="13"/>
      <c r="D112" s="13"/>
      <c r="E112" s="10">
        <v>1</v>
      </c>
      <c r="F112" s="32" t="s">
        <v>421</v>
      </c>
      <c r="G112" s="32" t="s">
        <v>30</v>
      </c>
      <c r="H112" s="32" t="s">
        <v>422</v>
      </c>
      <c r="I112" s="10">
        <v>64</v>
      </c>
      <c r="J112" s="10">
        <v>70</v>
      </c>
      <c r="K112" s="10">
        <v>0</v>
      </c>
      <c r="L112" s="10">
        <v>0</v>
      </c>
      <c r="M112" s="10">
        <v>0</v>
      </c>
      <c r="N112" s="10">
        <v>33.35</v>
      </c>
      <c r="O112" s="21">
        <v>80.6</v>
      </c>
      <c r="P112" s="10">
        <f t="shared" si="8"/>
        <v>40.3</v>
      </c>
      <c r="Q112" s="10">
        <f t="shared" si="6"/>
        <v>73.65</v>
      </c>
      <c r="R112" s="32" t="s">
        <v>232</v>
      </c>
      <c r="S112" s="32" t="s">
        <v>33</v>
      </c>
      <c r="T112" s="26"/>
    </row>
    <row r="113" s="3" customFormat="1" ht="36" customHeight="1" spans="1:20">
      <c r="A113" s="10"/>
      <c r="B113" s="14"/>
      <c r="C113" s="14"/>
      <c r="D113" s="14"/>
      <c r="E113" s="10"/>
      <c r="F113" s="32" t="s">
        <v>419</v>
      </c>
      <c r="G113" s="32" t="s">
        <v>30</v>
      </c>
      <c r="H113" s="32" t="s">
        <v>420</v>
      </c>
      <c r="I113" s="10">
        <v>68</v>
      </c>
      <c r="J113" s="10">
        <v>62.5</v>
      </c>
      <c r="K113" s="10">
        <v>0</v>
      </c>
      <c r="L113" s="10">
        <v>0</v>
      </c>
      <c r="M113" s="10">
        <v>0</v>
      </c>
      <c r="N113" s="10">
        <v>32.7625</v>
      </c>
      <c r="O113" s="21">
        <v>82.2</v>
      </c>
      <c r="P113" s="10">
        <f t="shared" si="8"/>
        <v>41.1</v>
      </c>
      <c r="Q113" s="10">
        <f t="shared" si="6"/>
        <v>73.8625</v>
      </c>
      <c r="R113" s="32" t="s">
        <v>196</v>
      </c>
      <c r="S113" s="32" t="s">
        <v>33</v>
      </c>
      <c r="T113" s="26"/>
    </row>
    <row r="114" s="3" customFormat="1" ht="36" customHeight="1" spans="1:20">
      <c r="A114" s="10"/>
      <c r="B114" s="32" t="s">
        <v>394</v>
      </c>
      <c r="C114" s="32" t="s">
        <v>423</v>
      </c>
      <c r="D114" s="32" t="s">
        <v>424</v>
      </c>
      <c r="E114" s="10">
        <v>1</v>
      </c>
      <c r="F114" s="32" t="s">
        <v>429</v>
      </c>
      <c r="G114" s="32" t="s">
        <v>35</v>
      </c>
      <c r="H114" s="32" t="s">
        <v>430</v>
      </c>
      <c r="I114" s="10">
        <v>67.2</v>
      </c>
      <c r="J114" s="10">
        <v>61.5</v>
      </c>
      <c r="K114" s="10">
        <v>0</v>
      </c>
      <c r="L114" s="10">
        <v>0</v>
      </c>
      <c r="M114" s="10">
        <v>0</v>
      </c>
      <c r="N114" s="10">
        <v>32.3175</v>
      </c>
      <c r="O114" s="21">
        <v>81.6</v>
      </c>
      <c r="P114" s="10">
        <f t="shared" si="8"/>
        <v>40.8</v>
      </c>
      <c r="Q114" s="10">
        <f t="shared" si="6"/>
        <v>73.1175</v>
      </c>
      <c r="R114" s="32" t="s">
        <v>431</v>
      </c>
      <c r="S114" s="32" t="s">
        <v>33</v>
      </c>
      <c r="T114" s="26"/>
    </row>
    <row r="115" s="3" customFormat="1" ht="36" customHeight="1" spans="1:20">
      <c r="A115" s="10"/>
      <c r="B115" s="10"/>
      <c r="C115" s="10"/>
      <c r="D115" s="10"/>
      <c r="E115" s="10"/>
      <c r="F115" s="32" t="s">
        <v>425</v>
      </c>
      <c r="G115" s="32" t="s">
        <v>35</v>
      </c>
      <c r="H115" s="32" t="s">
        <v>426</v>
      </c>
      <c r="I115" s="10">
        <v>68</v>
      </c>
      <c r="J115" s="10">
        <v>59</v>
      </c>
      <c r="K115" s="10">
        <v>0</v>
      </c>
      <c r="L115" s="10">
        <v>0</v>
      </c>
      <c r="M115" s="10">
        <v>0</v>
      </c>
      <c r="N115" s="10">
        <v>31.975</v>
      </c>
      <c r="O115" s="21">
        <v>82.6</v>
      </c>
      <c r="P115" s="10">
        <f t="shared" si="8"/>
        <v>41.3</v>
      </c>
      <c r="Q115" s="10">
        <f t="shared" si="6"/>
        <v>73.275</v>
      </c>
      <c r="R115" s="32" t="s">
        <v>427</v>
      </c>
      <c r="S115" s="32" t="s">
        <v>428</v>
      </c>
      <c r="T115" s="26"/>
    </row>
    <row r="116" s="3" customFormat="1" ht="36" customHeight="1" spans="1:20">
      <c r="A116" s="10"/>
      <c r="B116" s="10"/>
      <c r="C116" s="10"/>
      <c r="D116" s="10"/>
      <c r="E116" s="10"/>
      <c r="F116" s="36" t="s">
        <v>432</v>
      </c>
      <c r="G116" s="36" t="s">
        <v>35</v>
      </c>
      <c r="H116" s="36" t="s">
        <v>433</v>
      </c>
      <c r="I116" s="15">
        <v>56</v>
      </c>
      <c r="J116" s="15">
        <v>66.5</v>
      </c>
      <c r="K116" s="15">
        <v>0</v>
      </c>
      <c r="L116" s="15">
        <v>0</v>
      </c>
      <c r="M116" s="15">
        <v>0</v>
      </c>
      <c r="N116" s="15">
        <v>30.3625</v>
      </c>
      <c r="O116" s="23">
        <v>78.6</v>
      </c>
      <c r="P116" s="10">
        <f t="shared" si="8"/>
        <v>39.3</v>
      </c>
      <c r="Q116" s="10">
        <f t="shared" si="6"/>
        <v>69.6625</v>
      </c>
      <c r="R116" s="36" t="s">
        <v>434</v>
      </c>
      <c r="S116" s="36" t="s">
        <v>435</v>
      </c>
      <c r="T116" s="26" t="s">
        <v>958</v>
      </c>
    </row>
    <row r="117" s="3" customFormat="1" ht="36" customHeight="1" spans="1:20">
      <c r="A117" s="10"/>
      <c r="B117" s="32" t="s">
        <v>436</v>
      </c>
      <c r="C117" s="32" t="s">
        <v>27</v>
      </c>
      <c r="D117" s="32" t="s">
        <v>437</v>
      </c>
      <c r="E117" s="10">
        <v>1</v>
      </c>
      <c r="F117" s="32" t="s">
        <v>438</v>
      </c>
      <c r="G117" s="32" t="s">
        <v>35</v>
      </c>
      <c r="H117" s="32" t="s">
        <v>439</v>
      </c>
      <c r="I117" s="10">
        <v>80</v>
      </c>
      <c r="J117" s="10">
        <v>66.5</v>
      </c>
      <c r="K117" s="10">
        <v>0</v>
      </c>
      <c r="L117" s="10">
        <v>0</v>
      </c>
      <c r="M117" s="10">
        <v>0</v>
      </c>
      <c r="N117" s="10">
        <v>36.9625</v>
      </c>
      <c r="O117" s="21">
        <v>83.6</v>
      </c>
      <c r="P117" s="10">
        <f t="shared" si="8"/>
        <v>41.8</v>
      </c>
      <c r="Q117" s="10">
        <f t="shared" si="6"/>
        <v>78.7625</v>
      </c>
      <c r="R117" s="32" t="s">
        <v>147</v>
      </c>
      <c r="S117" s="32" t="s">
        <v>33</v>
      </c>
      <c r="T117" s="26"/>
    </row>
    <row r="118" s="3" customFormat="1" ht="36" customHeight="1" spans="1:20">
      <c r="A118" s="10"/>
      <c r="B118" s="10"/>
      <c r="C118" s="10"/>
      <c r="D118" s="10"/>
      <c r="E118" s="10"/>
      <c r="F118" s="32" t="s">
        <v>442</v>
      </c>
      <c r="G118" s="32" t="s">
        <v>35</v>
      </c>
      <c r="H118" s="32" t="s">
        <v>443</v>
      </c>
      <c r="I118" s="10">
        <v>70.4</v>
      </c>
      <c r="J118" s="10">
        <v>64.5</v>
      </c>
      <c r="K118" s="10">
        <v>0</v>
      </c>
      <c r="L118" s="10">
        <v>0</v>
      </c>
      <c r="M118" s="10">
        <v>0</v>
      </c>
      <c r="N118" s="10">
        <v>33.8725</v>
      </c>
      <c r="O118" s="21">
        <v>78</v>
      </c>
      <c r="P118" s="10">
        <f t="shared" si="8"/>
        <v>39</v>
      </c>
      <c r="Q118" s="10">
        <f t="shared" si="6"/>
        <v>72.8725</v>
      </c>
      <c r="R118" s="32" t="s">
        <v>444</v>
      </c>
      <c r="S118" s="32" t="s">
        <v>445</v>
      </c>
      <c r="T118" s="26"/>
    </row>
    <row r="119" s="3" customFormat="1" ht="36" customHeight="1" spans="1:20">
      <c r="A119" s="10"/>
      <c r="B119" s="10"/>
      <c r="C119" s="10"/>
      <c r="D119" s="10"/>
      <c r="E119" s="10"/>
      <c r="F119" s="32" t="s">
        <v>440</v>
      </c>
      <c r="G119" s="32" t="s">
        <v>35</v>
      </c>
      <c r="H119" s="32" t="s">
        <v>441</v>
      </c>
      <c r="I119" s="10">
        <v>64</v>
      </c>
      <c r="J119" s="10">
        <v>71</v>
      </c>
      <c r="K119" s="10">
        <v>0</v>
      </c>
      <c r="L119" s="10">
        <v>0</v>
      </c>
      <c r="M119" s="10">
        <v>0</v>
      </c>
      <c r="N119" s="10">
        <v>33.575</v>
      </c>
      <c r="O119" s="21">
        <v>81</v>
      </c>
      <c r="P119" s="10">
        <f t="shared" si="8"/>
        <v>40.5</v>
      </c>
      <c r="Q119" s="10">
        <f t="shared" si="6"/>
        <v>74.075</v>
      </c>
      <c r="R119" s="32" t="s">
        <v>182</v>
      </c>
      <c r="S119" s="32" t="s">
        <v>33</v>
      </c>
      <c r="T119" s="26"/>
    </row>
    <row r="120" s="3" customFormat="1" ht="36" customHeight="1" spans="1:20">
      <c r="A120" s="10"/>
      <c r="B120" s="32" t="s">
        <v>446</v>
      </c>
      <c r="C120" s="32" t="s">
        <v>447</v>
      </c>
      <c r="D120" s="32" t="s">
        <v>448</v>
      </c>
      <c r="E120" s="10">
        <v>1</v>
      </c>
      <c r="F120" s="32" t="s">
        <v>449</v>
      </c>
      <c r="G120" s="32" t="s">
        <v>30</v>
      </c>
      <c r="H120" s="32" t="s">
        <v>450</v>
      </c>
      <c r="I120" s="10">
        <v>70.4</v>
      </c>
      <c r="J120" s="10">
        <v>71.5</v>
      </c>
      <c r="K120" s="10">
        <v>0</v>
      </c>
      <c r="L120" s="10">
        <v>0</v>
      </c>
      <c r="M120" s="10">
        <v>0</v>
      </c>
      <c r="N120" s="10">
        <v>35.4475</v>
      </c>
      <c r="O120" s="21">
        <v>82.2</v>
      </c>
      <c r="P120" s="10">
        <f t="shared" si="8"/>
        <v>41.1</v>
      </c>
      <c r="Q120" s="10">
        <f t="shared" si="6"/>
        <v>76.5475</v>
      </c>
      <c r="R120" s="32" t="s">
        <v>84</v>
      </c>
      <c r="S120" s="32" t="s">
        <v>33</v>
      </c>
      <c r="T120" s="26"/>
    </row>
    <row r="121" s="3" customFormat="1" ht="36" customHeight="1" spans="1:20">
      <c r="A121" s="10"/>
      <c r="B121" s="10"/>
      <c r="C121" s="10"/>
      <c r="D121" s="10"/>
      <c r="E121" s="10"/>
      <c r="F121" s="32" t="s">
        <v>451</v>
      </c>
      <c r="G121" s="32" t="s">
        <v>35</v>
      </c>
      <c r="H121" s="32" t="s">
        <v>452</v>
      </c>
      <c r="I121" s="10">
        <v>69.6</v>
      </c>
      <c r="J121" s="10">
        <v>66</v>
      </c>
      <c r="K121" s="10">
        <v>0</v>
      </c>
      <c r="L121" s="10">
        <v>0</v>
      </c>
      <c r="M121" s="10">
        <v>0</v>
      </c>
      <c r="N121" s="10">
        <v>33.99</v>
      </c>
      <c r="O121" s="21">
        <v>82.9</v>
      </c>
      <c r="P121" s="10">
        <f t="shared" si="8"/>
        <v>41.45</v>
      </c>
      <c r="Q121" s="10">
        <f t="shared" si="6"/>
        <v>75.44</v>
      </c>
      <c r="R121" s="32" t="s">
        <v>453</v>
      </c>
      <c r="S121" s="32" t="s">
        <v>33</v>
      </c>
      <c r="T121" s="26"/>
    </row>
    <row r="122" s="3" customFormat="1" ht="36" customHeight="1" spans="1:20">
      <c r="A122" s="10"/>
      <c r="B122" s="10"/>
      <c r="C122" s="10"/>
      <c r="D122" s="10"/>
      <c r="E122" s="10"/>
      <c r="F122" s="32" t="s">
        <v>454</v>
      </c>
      <c r="G122" s="32" t="s">
        <v>35</v>
      </c>
      <c r="H122" s="32" t="s">
        <v>455</v>
      </c>
      <c r="I122" s="10">
        <v>68</v>
      </c>
      <c r="J122" s="10">
        <v>59</v>
      </c>
      <c r="K122" s="10">
        <v>0</v>
      </c>
      <c r="L122" s="10">
        <v>0</v>
      </c>
      <c r="M122" s="10">
        <v>0</v>
      </c>
      <c r="N122" s="10">
        <v>31.975</v>
      </c>
      <c r="O122" s="21">
        <v>74.9</v>
      </c>
      <c r="P122" s="10">
        <f t="shared" si="8"/>
        <v>37.45</v>
      </c>
      <c r="Q122" s="10">
        <f t="shared" si="6"/>
        <v>69.425</v>
      </c>
      <c r="R122" s="32" t="s">
        <v>456</v>
      </c>
      <c r="S122" s="32" t="s">
        <v>457</v>
      </c>
      <c r="T122" s="26"/>
    </row>
    <row r="123" s="3" customFormat="1" ht="36" customHeight="1" spans="1:20">
      <c r="A123" s="32" t="s">
        <v>25</v>
      </c>
      <c r="B123" s="34" t="s">
        <v>458</v>
      </c>
      <c r="C123" s="34" t="s">
        <v>459</v>
      </c>
      <c r="D123" s="34" t="s">
        <v>460</v>
      </c>
      <c r="E123" s="10">
        <v>3</v>
      </c>
      <c r="F123" s="32" t="s">
        <v>461</v>
      </c>
      <c r="G123" s="32" t="s">
        <v>30</v>
      </c>
      <c r="H123" s="32" t="s">
        <v>462</v>
      </c>
      <c r="I123" s="10">
        <v>74.4</v>
      </c>
      <c r="J123" s="10">
        <v>69.5</v>
      </c>
      <c r="K123" s="10">
        <v>0</v>
      </c>
      <c r="L123" s="10">
        <v>0</v>
      </c>
      <c r="M123" s="10">
        <v>0</v>
      </c>
      <c r="N123" s="10">
        <v>36.0975</v>
      </c>
      <c r="O123" s="21">
        <v>85.6</v>
      </c>
      <c r="P123" s="10">
        <f t="shared" si="8"/>
        <v>42.8</v>
      </c>
      <c r="Q123" s="10">
        <f t="shared" si="6"/>
        <v>78.8975</v>
      </c>
      <c r="R123" s="32" t="s">
        <v>232</v>
      </c>
      <c r="S123" s="32" t="s">
        <v>33</v>
      </c>
      <c r="T123" s="26"/>
    </row>
    <row r="124" s="3" customFormat="1" ht="36" customHeight="1" spans="1:20">
      <c r="A124" s="10"/>
      <c r="B124" s="13"/>
      <c r="C124" s="13"/>
      <c r="D124" s="13"/>
      <c r="E124" s="10">
        <v>3</v>
      </c>
      <c r="F124" s="32" t="s">
        <v>472</v>
      </c>
      <c r="G124" s="32" t="s">
        <v>30</v>
      </c>
      <c r="H124" s="32" t="s">
        <v>473</v>
      </c>
      <c r="I124" s="10">
        <v>68</v>
      </c>
      <c r="J124" s="10">
        <v>72</v>
      </c>
      <c r="K124" s="10">
        <v>0</v>
      </c>
      <c r="L124" s="10">
        <v>0</v>
      </c>
      <c r="M124" s="10">
        <v>0</v>
      </c>
      <c r="N124" s="10">
        <v>34.9</v>
      </c>
      <c r="O124" s="21">
        <v>79.4</v>
      </c>
      <c r="P124" s="10">
        <f t="shared" si="8"/>
        <v>39.7</v>
      </c>
      <c r="Q124" s="10">
        <f t="shared" si="6"/>
        <v>74.6</v>
      </c>
      <c r="R124" s="32" t="s">
        <v>474</v>
      </c>
      <c r="S124" s="32" t="s">
        <v>33</v>
      </c>
      <c r="T124" s="26"/>
    </row>
    <row r="125" s="3" customFormat="1" ht="36" customHeight="1" spans="1:20">
      <c r="A125" s="10"/>
      <c r="B125" s="13"/>
      <c r="C125" s="13"/>
      <c r="D125" s="13"/>
      <c r="E125" s="10"/>
      <c r="F125" s="32" t="s">
        <v>463</v>
      </c>
      <c r="G125" s="32" t="s">
        <v>30</v>
      </c>
      <c r="H125" s="32" t="s">
        <v>464</v>
      </c>
      <c r="I125" s="10">
        <v>68.8</v>
      </c>
      <c r="J125" s="10">
        <v>71</v>
      </c>
      <c r="K125" s="10">
        <v>0</v>
      </c>
      <c r="L125" s="10">
        <v>0</v>
      </c>
      <c r="M125" s="10">
        <v>0</v>
      </c>
      <c r="N125" s="10">
        <v>34.895</v>
      </c>
      <c r="O125" s="21">
        <v>82.4</v>
      </c>
      <c r="P125" s="10">
        <f t="shared" si="8"/>
        <v>41.2</v>
      </c>
      <c r="Q125" s="10">
        <f t="shared" si="6"/>
        <v>76.095</v>
      </c>
      <c r="R125" s="32" t="s">
        <v>465</v>
      </c>
      <c r="S125" s="32" t="s">
        <v>33</v>
      </c>
      <c r="T125" s="26"/>
    </row>
    <row r="126" s="3" customFormat="1" ht="36" customHeight="1" spans="1:20">
      <c r="A126" s="10"/>
      <c r="B126" s="13"/>
      <c r="C126" s="13"/>
      <c r="D126" s="13"/>
      <c r="E126" s="10"/>
      <c r="F126" s="32" t="s">
        <v>470</v>
      </c>
      <c r="G126" s="32" t="s">
        <v>35</v>
      </c>
      <c r="H126" s="32" t="s">
        <v>471</v>
      </c>
      <c r="I126" s="10">
        <v>67.2</v>
      </c>
      <c r="J126" s="10">
        <v>72.5</v>
      </c>
      <c r="K126" s="10">
        <v>0</v>
      </c>
      <c r="L126" s="10">
        <v>0</v>
      </c>
      <c r="M126" s="10">
        <v>0</v>
      </c>
      <c r="N126" s="10">
        <v>34.7925</v>
      </c>
      <c r="O126" s="21">
        <v>82.4</v>
      </c>
      <c r="P126" s="10">
        <f t="shared" si="8"/>
        <v>41.2</v>
      </c>
      <c r="Q126" s="10">
        <f t="shared" si="6"/>
        <v>75.9925</v>
      </c>
      <c r="R126" s="32" t="s">
        <v>93</v>
      </c>
      <c r="S126" s="32" t="s">
        <v>33</v>
      </c>
      <c r="T126" s="26"/>
    </row>
    <row r="127" s="3" customFormat="1" ht="36" customHeight="1" spans="1:20">
      <c r="A127" s="10"/>
      <c r="B127" s="13"/>
      <c r="C127" s="13"/>
      <c r="D127" s="13"/>
      <c r="E127" s="10"/>
      <c r="F127" s="32" t="s">
        <v>466</v>
      </c>
      <c r="G127" s="32" t="s">
        <v>30</v>
      </c>
      <c r="H127" s="32" t="s">
        <v>467</v>
      </c>
      <c r="I127" s="10">
        <v>67.2</v>
      </c>
      <c r="J127" s="10">
        <v>72</v>
      </c>
      <c r="K127" s="10">
        <v>0</v>
      </c>
      <c r="L127" s="10">
        <v>0</v>
      </c>
      <c r="M127" s="10">
        <v>0</v>
      </c>
      <c r="N127" s="10">
        <v>34.68</v>
      </c>
      <c r="O127" s="21">
        <v>82.8</v>
      </c>
      <c r="P127" s="10">
        <f t="shared" si="8"/>
        <v>41.4</v>
      </c>
      <c r="Q127" s="10">
        <f t="shared" si="6"/>
        <v>76.08</v>
      </c>
      <c r="R127" s="32" t="s">
        <v>468</v>
      </c>
      <c r="S127" s="32" t="s">
        <v>469</v>
      </c>
      <c r="T127" s="26"/>
    </row>
    <row r="128" s="3" customFormat="1" ht="36" customHeight="1" spans="1:20">
      <c r="A128" s="10"/>
      <c r="B128" s="13"/>
      <c r="C128" s="13"/>
      <c r="D128" s="13"/>
      <c r="E128" s="10"/>
      <c r="F128" s="32" t="s">
        <v>475</v>
      </c>
      <c r="G128" s="32" t="s">
        <v>30</v>
      </c>
      <c r="H128" s="32" t="s">
        <v>476</v>
      </c>
      <c r="I128" s="10">
        <v>71.2</v>
      </c>
      <c r="J128" s="10">
        <v>65.5</v>
      </c>
      <c r="K128" s="10">
        <v>0</v>
      </c>
      <c r="L128" s="10">
        <v>0</v>
      </c>
      <c r="M128" s="10">
        <v>0</v>
      </c>
      <c r="N128" s="10">
        <v>34.3175</v>
      </c>
      <c r="O128" s="21">
        <v>80.3</v>
      </c>
      <c r="P128" s="10">
        <f t="shared" si="8"/>
        <v>40.15</v>
      </c>
      <c r="Q128" s="10">
        <f t="shared" si="6"/>
        <v>74.4675</v>
      </c>
      <c r="R128" s="32" t="s">
        <v>477</v>
      </c>
      <c r="S128" s="32" t="s">
        <v>33</v>
      </c>
      <c r="T128" s="26"/>
    </row>
    <row r="129" s="3" customFormat="1" ht="36" customHeight="1" spans="1:20">
      <c r="A129" s="10"/>
      <c r="B129" s="13"/>
      <c r="C129" s="13"/>
      <c r="D129" s="13"/>
      <c r="E129" s="10"/>
      <c r="F129" s="32" t="s">
        <v>478</v>
      </c>
      <c r="G129" s="32" t="s">
        <v>30</v>
      </c>
      <c r="H129" s="32" t="s">
        <v>479</v>
      </c>
      <c r="I129" s="10">
        <v>66.4</v>
      </c>
      <c r="J129" s="10">
        <v>68</v>
      </c>
      <c r="K129" s="10">
        <v>0</v>
      </c>
      <c r="L129" s="10">
        <v>0</v>
      </c>
      <c r="M129" s="10">
        <v>0</v>
      </c>
      <c r="N129" s="10">
        <v>33.56</v>
      </c>
      <c r="O129" s="21">
        <v>80.6</v>
      </c>
      <c r="P129" s="10">
        <f t="shared" si="8"/>
        <v>40.3</v>
      </c>
      <c r="Q129" s="10">
        <f t="shared" si="6"/>
        <v>73.86</v>
      </c>
      <c r="R129" s="32" t="s">
        <v>480</v>
      </c>
      <c r="S129" s="32" t="s">
        <v>33</v>
      </c>
      <c r="T129" s="26"/>
    </row>
    <row r="130" s="3" customFormat="1" ht="36" customHeight="1" spans="1:20">
      <c r="A130" s="10"/>
      <c r="B130" s="13"/>
      <c r="C130" s="13"/>
      <c r="D130" s="13"/>
      <c r="E130" s="10"/>
      <c r="F130" s="32" t="s">
        <v>483</v>
      </c>
      <c r="G130" s="32" t="s">
        <v>30</v>
      </c>
      <c r="H130" s="32" t="s">
        <v>484</v>
      </c>
      <c r="I130" s="10">
        <v>68</v>
      </c>
      <c r="J130" s="10">
        <v>65.5</v>
      </c>
      <c r="K130" s="10">
        <v>0</v>
      </c>
      <c r="L130" s="10">
        <v>0</v>
      </c>
      <c r="M130" s="10">
        <v>0</v>
      </c>
      <c r="N130" s="10">
        <v>33.4375</v>
      </c>
      <c r="O130" s="21">
        <v>76.4</v>
      </c>
      <c r="P130" s="10">
        <f t="shared" si="8"/>
        <v>38.2</v>
      </c>
      <c r="Q130" s="10">
        <f t="shared" si="6"/>
        <v>71.6375</v>
      </c>
      <c r="R130" s="32" t="s">
        <v>485</v>
      </c>
      <c r="S130" s="32" t="s">
        <v>486</v>
      </c>
      <c r="T130" s="26"/>
    </row>
    <row r="131" s="3" customFormat="1" ht="36" customHeight="1" spans="1:20">
      <c r="A131" s="10"/>
      <c r="B131" s="14"/>
      <c r="C131" s="14"/>
      <c r="D131" s="14"/>
      <c r="E131" s="10"/>
      <c r="F131" s="33" t="s">
        <v>481</v>
      </c>
      <c r="G131" s="33" t="s">
        <v>30</v>
      </c>
      <c r="H131" s="33" t="s">
        <v>482</v>
      </c>
      <c r="I131" s="11">
        <v>66.4</v>
      </c>
      <c r="J131" s="11">
        <v>65</v>
      </c>
      <c r="K131" s="11">
        <v>0</v>
      </c>
      <c r="L131" s="11">
        <v>0</v>
      </c>
      <c r="M131" s="11">
        <v>0</v>
      </c>
      <c r="N131" s="11">
        <v>32.885</v>
      </c>
      <c r="O131" s="22">
        <v>81.7</v>
      </c>
      <c r="P131" s="10">
        <f t="shared" si="8"/>
        <v>40.85</v>
      </c>
      <c r="Q131" s="10">
        <f t="shared" si="6"/>
        <v>73.735</v>
      </c>
      <c r="R131" s="33" t="s">
        <v>444</v>
      </c>
      <c r="S131" s="36" t="s">
        <v>391</v>
      </c>
      <c r="T131" s="26" t="s">
        <v>958</v>
      </c>
    </row>
    <row r="132" s="3" customFormat="1" ht="36" customHeight="1" spans="1:20">
      <c r="A132" s="10"/>
      <c r="B132" s="32" t="s">
        <v>458</v>
      </c>
      <c r="C132" s="32" t="s">
        <v>487</v>
      </c>
      <c r="D132" s="32" t="s">
        <v>488</v>
      </c>
      <c r="E132" s="10">
        <v>2</v>
      </c>
      <c r="F132" s="32" t="s">
        <v>495</v>
      </c>
      <c r="G132" s="32" t="s">
        <v>30</v>
      </c>
      <c r="H132" s="32" t="s">
        <v>496</v>
      </c>
      <c r="I132" s="10">
        <v>68</v>
      </c>
      <c r="J132" s="10">
        <v>65</v>
      </c>
      <c r="K132" s="10">
        <v>0</v>
      </c>
      <c r="L132" s="10">
        <v>0</v>
      </c>
      <c r="M132" s="10">
        <v>0</v>
      </c>
      <c r="N132" s="10">
        <v>33.325</v>
      </c>
      <c r="O132" s="21">
        <v>80</v>
      </c>
      <c r="P132" s="10">
        <f t="shared" si="8"/>
        <v>40</v>
      </c>
      <c r="Q132" s="10">
        <f t="shared" si="6"/>
        <v>73.325</v>
      </c>
      <c r="R132" s="32" t="s">
        <v>497</v>
      </c>
      <c r="S132" s="32" t="s">
        <v>498</v>
      </c>
      <c r="T132" s="26"/>
    </row>
    <row r="133" s="3" customFormat="1" ht="36" customHeight="1" spans="1:20">
      <c r="A133" s="10"/>
      <c r="B133" s="10"/>
      <c r="C133" s="10"/>
      <c r="D133" s="10"/>
      <c r="E133" s="10"/>
      <c r="F133" s="32" t="s">
        <v>489</v>
      </c>
      <c r="G133" s="32" t="s">
        <v>30</v>
      </c>
      <c r="H133" s="32" t="s">
        <v>490</v>
      </c>
      <c r="I133" s="10">
        <v>68</v>
      </c>
      <c r="J133" s="10">
        <v>63</v>
      </c>
      <c r="K133" s="10">
        <v>0</v>
      </c>
      <c r="L133" s="10">
        <v>0</v>
      </c>
      <c r="M133" s="10">
        <v>0</v>
      </c>
      <c r="N133" s="10">
        <v>32.875</v>
      </c>
      <c r="O133" s="21">
        <v>82</v>
      </c>
      <c r="P133" s="10">
        <f t="shared" si="8"/>
        <v>41</v>
      </c>
      <c r="Q133" s="10">
        <f t="shared" si="6"/>
        <v>73.875</v>
      </c>
      <c r="R133" s="32" t="s">
        <v>147</v>
      </c>
      <c r="S133" s="32" t="s">
        <v>491</v>
      </c>
      <c r="T133" s="26"/>
    </row>
    <row r="134" s="3" customFormat="1" ht="36" customHeight="1" spans="1:20">
      <c r="A134" s="10"/>
      <c r="B134" s="10"/>
      <c r="C134" s="10"/>
      <c r="D134" s="10"/>
      <c r="E134" s="10"/>
      <c r="F134" s="32" t="s">
        <v>499</v>
      </c>
      <c r="G134" s="32" t="s">
        <v>35</v>
      </c>
      <c r="H134" s="32" t="s">
        <v>500</v>
      </c>
      <c r="I134" s="10">
        <v>68</v>
      </c>
      <c r="J134" s="10">
        <v>63</v>
      </c>
      <c r="K134" s="10">
        <v>0</v>
      </c>
      <c r="L134" s="10">
        <v>0</v>
      </c>
      <c r="M134" s="10">
        <v>0</v>
      </c>
      <c r="N134" s="10">
        <v>32.875</v>
      </c>
      <c r="O134" s="21">
        <v>80</v>
      </c>
      <c r="P134" s="10">
        <f t="shared" si="8"/>
        <v>40</v>
      </c>
      <c r="Q134" s="10">
        <f t="shared" ref="Q134:Q197" si="9">N134+P134</f>
        <v>72.875</v>
      </c>
      <c r="R134" s="32" t="s">
        <v>501</v>
      </c>
      <c r="S134" s="32" t="s">
        <v>502</v>
      </c>
      <c r="T134" s="26"/>
    </row>
    <row r="135" s="3" customFormat="1" ht="36" customHeight="1" spans="1:20">
      <c r="A135" s="10" t="s">
        <v>25</v>
      </c>
      <c r="B135" s="10" t="s">
        <v>458</v>
      </c>
      <c r="C135" s="10" t="s">
        <v>487</v>
      </c>
      <c r="D135" s="32" t="s">
        <v>488</v>
      </c>
      <c r="E135" s="10">
        <v>2</v>
      </c>
      <c r="F135" s="32" t="s">
        <v>492</v>
      </c>
      <c r="G135" s="32" t="s">
        <v>30</v>
      </c>
      <c r="H135" s="32" t="s">
        <v>493</v>
      </c>
      <c r="I135" s="10">
        <v>66.4</v>
      </c>
      <c r="J135" s="10">
        <v>64</v>
      </c>
      <c r="K135" s="10">
        <v>0</v>
      </c>
      <c r="L135" s="10">
        <v>0</v>
      </c>
      <c r="M135" s="10">
        <v>0</v>
      </c>
      <c r="N135" s="10">
        <v>32.66</v>
      </c>
      <c r="O135" s="21">
        <v>82.2</v>
      </c>
      <c r="P135" s="10">
        <f t="shared" si="8"/>
        <v>41.1</v>
      </c>
      <c r="Q135" s="10">
        <f t="shared" si="9"/>
        <v>73.76</v>
      </c>
      <c r="R135" s="32" t="s">
        <v>147</v>
      </c>
      <c r="S135" s="32" t="s">
        <v>494</v>
      </c>
      <c r="T135" s="26"/>
    </row>
    <row r="136" s="3" customFormat="1" ht="36" customHeight="1" spans="1:20">
      <c r="A136" s="10"/>
      <c r="B136" s="10"/>
      <c r="C136" s="10"/>
      <c r="D136" s="10"/>
      <c r="E136" s="10"/>
      <c r="F136" s="32" t="s">
        <v>506</v>
      </c>
      <c r="G136" s="32" t="s">
        <v>35</v>
      </c>
      <c r="H136" s="32" t="s">
        <v>507</v>
      </c>
      <c r="I136" s="10">
        <v>66.4</v>
      </c>
      <c r="J136" s="10">
        <v>61</v>
      </c>
      <c r="K136" s="10">
        <v>0</v>
      </c>
      <c r="L136" s="10">
        <v>0</v>
      </c>
      <c r="M136" s="10">
        <v>0</v>
      </c>
      <c r="N136" s="10">
        <v>31.985</v>
      </c>
      <c r="O136" s="21">
        <v>73.4</v>
      </c>
      <c r="P136" s="10">
        <f t="shared" si="8"/>
        <v>36.7</v>
      </c>
      <c r="Q136" s="10">
        <f t="shared" si="9"/>
        <v>68.685</v>
      </c>
      <c r="R136" s="32" t="s">
        <v>508</v>
      </c>
      <c r="S136" s="32" t="s">
        <v>509</v>
      </c>
      <c r="T136" s="26"/>
    </row>
    <row r="137" s="3" customFormat="1" ht="36" customHeight="1" spans="1:20">
      <c r="A137" s="10"/>
      <c r="B137" s="10"/>
      <c r="C137" s="10"/>
      <c r="D137" s="10"/>
      <c r="E137" s="10"/>
      <c r="F137" s="32" t="s">
        <v>503</v>
      </c>
      <c r="G137" s="32" t="s">
        <v>30</v>
      </c>
      <c r="H137" s="32" t="s">
        <v>504</v>
      </c>
      <c r="I137" s="10">
        <v>56.8</v>
      </c>
      <c r="J137" s="10">
        <v>70</v>
      </c>
      <c r="K137" s="10">
        <v>0</v>
      </c>
      <c r="L137" s="10">
        <v>0</v>
      </c>
      <c r="M137" s="10">
        <v>0</v>
      </c>
      <c r="N137" s="10">
        <v>31.37</v>
      </c>
      <c r="O137" s="21">
        <v>79.1</v>
      </c>
      <c r="P137" s="10">
        <f t="shared" si="8"/>
        <v>39.55</v>
      </c>
      <c r="Q137" s="10">
        <f t="shared" si="9"/>
        <v>70.92</v>
      </c>
      <c r="R137" s="32" t="s">
        <v>505</v>
      </c>
      <c r="S137" s="32" t="s">
        <v>33</v>
      </c>
      <c r="T137" s="26"/>
    </row>
    <row r="138" s="3" customFormat="1" ht="36" customHeight="1" spans="1:20">
      <c r="A138" s="10"/>
      <c r="B138" s="32" t="s">
        <v>510</v>
      </c>
      <c r="C138" s="32" t="s">
        <v>511</v>
      </c>
      <c r="D138" s="32" t="s">
        <v>512</v>
      </c>
      <c r="E138" s="10">
        <v>1</v>
      </c>
      <c r="F138" s="32" t="s">
        <v>520</v>
      </c>
      <c r="G138" s="32" t="s">
        <v>35</v>
      </c>
      <c r="H138" s="32" t="s">
        <v>521</v>
      </c>
      <c r="I138" s="10">
        <v>69.6</v>
      </c>
      <c r="J138" s="10">
        <v>63.5</v>
      </c>
      <c r="K138" s="10">
        <v>0</v>
      </c>
      <c r="L138" s="10">
        <v>0</v>
      </c>
      <c r="M138" s="10">
        <v>0</v>
      </c>
      <c r="N138" s="10">
        <v>33.4275</v>
      </c>
      <c r="O138" s="21">
        <v>79.3</v>
      </c>
      <c r="P138" s="10">
        <f t="shared" si="8"/>
        <v>39.65</v>
      </c>
      <c r="Q138" s="10">
        <f t="shared" si="9"/>
        <v>73.0775</v>
      </c>
      <c r="R138" s="32" t="s">
        <v>133</v>
      </c>
      <c r="S138" s="32" t="s">
        <v>522</v>
      </c>
      <c r="T138" s="26"/>
    </row>
    <row r="139" s="3" customFormat="1" ht="36" customHeight="1" spans="1:20">
      <c r="A139" s="10"/>
      <c r="B139" s="10"/>
      <c r="C139" s="10"/>
      <c r="D139" s="10"/>
      <c r="E139" s="10"/>
      <c r="F139" s="32" t="s">
        <v>517</v>
      </c>
      <c r="G139" s="32" t="s">
        <v>30</v>
      </c>
      <c r="H139" s="32" t="s">
        <v>518</v>
      </c>
      <c r="I139" s="10">
        <v>63.2</v>
      </c>
      <c r="J139" s="10">
        <v>68.5</v>
      </c>
      <c r="K139" s="10">
        <v>0</v>
      </c>
      <c r="L139" s="10">
        <v>0</v>
      </c>
      <c r="M139" s="10">
        <v>0</v>
      </c>
      <c r="N139" s="10">
        <v>32.7925</v>
      </c>
      <c r="O139" s="21">
        <v>83.1</v>
      </c>
      <c r="P139" s="10">
        <f t="shared" si="8"/>
        <v>41.55</v>
      </c>
      <c r="Q139" s="10">
        <f t="shared" si="9"/>
        <v>74.3425</v>
      </c>
      <c r="R139" s="32" t="s">
        <v>192</v>
      </c>
      <c r="S139" s="32" t="s">
        <v>519</v>
      </c>
      <c r="T139" s="26"/>
    </row>
    <row r="140" s="3" customFormat="1" ht="36" customHeight="1" spans="1:20">
      <c r="A140" s="10"/>
      <c r="B140" s="10"/>
      <c r="C140" s="10"/>
      <c r="D140" s="10"/>
      <c r="E140" s="10"/>
      <c r="F140" s="32" t="s">
        <v>513</v>
      </c>
      <c r="G140" s="32" t="s">
        <v>30</v>
      </c>
      <c r="H140" s="32" t="s">
        <v>514</v>
      </c>
      <c r="I140" s="10">
        <v>64.8</v>
      </c>
      <c r="J140" s="10">
        <v>65.5</v>
      </c>
      <c r="K140" s="10">
        <v>0</v>
      </c>
      <c r="L140" s="10">
        <v>0</v>
      </c>
      <c r="M140" s="10">
        <v>0</v>
      </c>
      <c r="N140" s="10">
        <v>32.5575</v>
      </c>
      <c r="O140" s="21">
        <v>84.7</v>
      </c>
      <c r="P140" s="10">
        <f t="shared" si="8"/>
        <v>42.35</v>
      </c>
      <c r="Q140" s="10">
        <f t="shared" si="9"/>
        <v>74.9075</v>
      </c>
      <c r="R140" s="32" t="s">
        <v>515</v>
      </c>
      <c r="S140" s="32" t="s">
        <v>516</v>
      </c>
      <c r="T140" s="26"/>
    </row>
    <row r="141" s="3" customFormat="1" ht="36" customHeight="1" spans="1:20">
      <c r="A141" s="10"/>
      <c r="B141" s="32" t="s">
        <v>523</v>
      </c>
      <c r="C141" s="32" t="s">
        <v>524</v>
      </c>
      <c r="D141" s="32" t="s">
        <v>525</v>
      </c>
      <c r="E141" s="10">
        <v>2</v>
      </c>
      <c r="F141" s="32" t="s">
        <v>526</v>
      </c>
      <c r="G141" s="32" t="s">
        <v>35</v>
      </c>
      <c r="H141" s="32" t="s">
        <v>527</v>
      </c>
      <c r="I141" s="10">
        <v>65.6</v>
      </c>
      <c r="J141" s="10">
        <v>64</v>
      </c>
      <c r="K141" s="10">
        <v>0</v>
      </c>
      <c r="L141" s="10">
        <v>0</v>
      </c>
      <c r="M141" s="10">
        <v>0</v>
      </c>
      <c r="N141" s="10">
        <v>32.44</v>
      </c>
      <c r="O141" s="21">
        <v>83.2</v>
      </c>
      <c r="P141" s="10">
        <f t="shared" si="8"/>
        <v>41.6</v>
      </c>
      <c r="Q141" s="10">
        <f t="shared" si="9"/>
        <v>74.04</v>
      </c>
      <c r="R141" s="32" t="s">
        <v>528</v>
      </c>
      <c r="S141" s="32" t="s">
        <v>33</v>
      </c>
      <c r="T141" s="26"/>
    </row>
    <row r="142" s="3" customFormat="1" ht="36" customHeight="1" spans="1:20">
      <c r="A142" s="10"/>
      <c r="B142" s="10"/>
      <c r="C142" s="10"/>
      <c r="D142" s="10"/>
      <c r="E142" s="10"/>
      <c r="F142" s="32" t="s">
        <v>534</v>
      </c>
      <c r="G142" s="32" t="s">
        <v>35</v>
      </c>
      <c r="H142" s="32" t="s">
        <v>535</v>
      </c>
      <c r="I142" s="10">
        <v>62.4</v>
      </c>
      <c r="J142" s="10">
        <v>67</v>
      </c>
      <c r="K142" s="10">
        <v>0</v>
      </c>
      <c r="L142" s="10">
        <v>0</v>
      </c>
      <c r="M142" s="10">
        <v>0</v>
      </c>
      <c r="N142" s="10">
        <v>32.235</v>
      </c>
      <c r="O142" s="21">
        <v>81.2</v>
      </c>
      <c r="P142" s="10">
        <f t="shared" si="8"/>
        <v>40.6</v>
      </c>
      <c r="Q142" s="10">
        <f t="shared" si="9"/>
        <v>72.835</v>
      </c>
      <c r="R142" s="32" t="s">
        <v>536</v>
      </c>
      <c r="S142" s="32" t="s">
        <v>537</v>
      </c>
      <c r="T142" s="26"/>
    </row>
    <row r="143" s="3" customFormat="1" ht="36" customHeight="1" spans="1:20">
      <c r="A143" s="10"/>
      <c r="B143" s="10"/>
      <c r="C143" s="10"/>
      <c r="D143" s="10"/>
      <c r="E143" s="10"/>
      <c r="F143" s="32" t="s">
        <v>538</v>
      </c>
      <c r="G143" s="32" t="s">
        <v>35</v>
      </c>
      <c r="H143" s="32" t="s">
        <v>539</v>
      </c>
      <c r="I143" s="10">
        <v>64.8</v>
      </c>
      <c r="J143" s="10">
        <v>62.5</v>
      </c>
      <c r="K143" s="10">
        <v>0</v>
      </c>
      <c r="L143" s="10">
        <v>0</v>
      </c>
      <c r="M143" s="10">
        <v>0</v>
      </c>
      <c r="N143" s="10">
        <v>31.8825</v>
      </c>
      <c r="O143" s="21">
        <v>80.5</v>
      </c>
      <c r="P143" s="10">
        <f t="shared" si="8"/>
        <v>40.25</v>
      </c>
      <c r="Q143" s="10">
        <f t="shared" si="9"/>
        <v>72.1325</v>
      </c>
      <c r="R143" s="32" t="s">
        <v>125</v>
      </c>
      <c r="S143" s="32" t="s">
        <v>540</v>
      </c>
      <c r="T143" s="26"/>
    </row>
    <row r="144" s="3" customFormat="1" ht="36" customHeight="1" spans="1:20">
      <c r="A144" s="10"/>
      <c r="B144" s="10"/>
      <c r="C144" s="10"/>
      <c r="D144" s="10"/>
      <c r="E144" s="10"/>
      <c r="F144" s="32" t="s">
        <v>531</v>
      </c>
      <c r="G144" s="32" t="s">
        <v>35</v>
      </c>
      <c r="H144" s="32" t="s">
        <v>532</v>
      </c>
      <c r="I144" s="10">
        <v>63.2</v>
      </c>
      <c r="J144" s="10">
        <v>62</v>
      </c>
      <c r="K144" s="10">
        <v>0</v>
      </c>
      <c r="L144" s="10">
        <v>0</v>
      </c>
      <c r="M144" s="10">
        <v>0</v>
      </c>
      <c r="N144" s="10">
        <v>31.33</v>
      </c>
      <c r="O144" s="21">
        <v>84.3</v>
      </c>
      <c r="P144" s="10">
        <f t="shared" si="8"/>
        <v>42.15</v>
      </c>
      <c r="Q144" s="10">
        <f t="shared" si="9"/>
        <v>73.48</v>
      </c>
      <c r="R144" s="32" t="s">
        <v>406</v>
      </c>
      <c r="S144" s="32" t="s">
        <v>533</v>
      </c>
      <c r="T144" s="26"/>
    </row>
    <row r="145" s="3" customFormat="1" ht="36" customHeight="1" spans="1:20">
      <c r="A145" s="10"/>
      <c r="B145" s="10"/>
      <c r="C145" s="10"/>
      <c r="D145" s="10"/>
      <c r="E145" s="10"/>
      <c r="F145" s="32" t="s">
        <v>529</v>
      </c>
      <c r="G145" s="32" t="s">
        <v>35</v>
      </c>
      <c r="H145" s="32" t="s">
        <v>530</v>
      </c>
      <c r="I145" s="10">
        <v>66.4</v>
      </c>
      <c r="J145" s="10">
        <v>56</v>
      </c>
      <c r="K145" s="10">
        <v>0</v>
      </c>
      <c r="L145" s="10">
        <v>0</v>
      </c>
      <c r="M145" s="10">
        <v>0</v>
      </c>
      <c r="N145" s="10">
        <v>30.86</v>
      </c>
      <c r="O145" s="21">
        <v>85.3</v>
      </c>
      <c r="P145" s="10">
        <f t="shared" si="8"/>
        <v>42.65</v>
      </c>
      <c r="Q145" s="10">
        <f t="shared" si="9"/>
        <v>73.51</v>
      </c>
      <c r="R145" s="32" t="s">
        <v>320</v>
      </c>
      <c r="S145" s="32" t="s">
        <v>33</v>
      </c>
      <c r="T145" s="26"/>
    </row>
    <row r="146" s="3" customFormat="1" ht="36" customHeight="1" spans="1:20">
      <c r="A146" s="10"/>
      <c r="B146" s="10"/>
      <c r="C146" s="10"/>
      <c r="D146" s="10"/>
      <c r="E146" s="10"/>
      <c r="F146" s="32" t="s">
        <v>541</v>
      </c>
      <c r="G146" s="32" t="s">
        <v>35</v>
      </c>
      <c r="H146" s="32" t="s">
        <v>542</v>
      </c>
      <c r="I146" s="10">
        <v>55.2</v>
      </c>
      <c r="J146" s="10">
        <v>63</v>
      </c>
      <c r="K146" s="10">
        <v>0</v>
      </c>
      <c r="L146" s="10">
        <v>0</v>
      </c>
      <c r="M146" s="10">
        <v>0</v>
      </c>
      <c r="N146" s="10">
        <v>29.355</v>
      </c>
      <c r="O146" s="21">
        <v>75.1</v>
      </c>
      <c r="P146" s="10">
        <f t="shared" si="8"/>
        <v>37.55</v>
      </c>
      <c r="Q146" s="10">
        <f t="shared" si="9"/>
        <v>66.905</v>
      </c>
      <c r="R146" s="32" t="s">
        <v>274</v>
      </c>
      <c r="S146" s="32" t="s">
        <v>543</v>
      </c>
      <c r="T146" s="26"/>
    </row>
    <row r="147" s="3" customFormat="1" ht="36" customHeight="1" spans="1:20">
      <c r="A147" s="32" t="s">
        <v>25</v>
      </c>
      <c r="B147" s="34" t="s">
        <v>544</v>
      </c>
      <c r="C147" s="34" t="s">
        <v>210</v>
      </c>
      <c r="D147" s="34" t="s">
        <v>545</v>
      </c>
      <c r="E147" s="10">
        <v>1</v>
      </c>
      <c r="F147" s="32" t="s">
        <v>546</v>
      </c>
      <c r="G147" s="32" t="s">
        <v>35</v>
      </c>
      <c r="H147" s="32" t="s">
        <v>547</v>
      </c>
      <c r="I147" s="10">
        <v>70.4</v>
      </c>
      <c r="J147" s="10">
        <v>73.5</v>
      </c>
      <c r="K147" s="10">
        <v>0</v>
      </c>
      <c r="L147" s="10">
        <v>0</v>
      </c>
      <c r="M147" s="10">
        <v>0</v>
      </c>
      <c r="N147" s="10">
        <v>35.8975</v>
      </c>
      <c r="O147" s="21">
        <v>84.44</v>
      </c>
      <c r="P147" s="10">
        <f t="shared" si="8"/>
        <v>42.22</v>
      </c>
      <c r="Q147" s="10">
        <f t="shared" si="9"/>
        <v>78.1175</v>
      </c>
      <c r="R147" s="32" t="s">
        <v>100</v>
      </c>
      <c r="S147" s="32" t="s">
        <v>33</v>
      </c>
      <c r="T147" s="26"/>
    </row>
    <row r="148" s="3" customFormat="1" ht="36" customHeight="1" spans="1:20">
      <c r="A148" s="10"/>
      <c r="B148" s="13"/>
      <c r="C148" s="13"/>
      <c r="D148" s="13"/>
      <c r="E148" s="10">
        <v>1</v>
      </c>
      <c r="F148" s="32" t="s">
        <v>548</v>
      </c>
      <c r="G148" s="32" t="s">
        <v>30</v>
      </c>
      <c r="H148" s="32" t="s">
        <v>549</v>
      </c>
      <c r="I148" s="10">
        <v>64</v>
      </c>
      <c r="J148" s="10">
        <v>69</v>
      </c>
      <c r="K148" s="10">
        <v>0</v>
      </c>
      <c r="L148" s="10">
        <v>0</v>
      </c>
      <c r="M148" s="10">
        <v>0</v>
      </c>
      <c r="N148" s="10">
        <v>33.125</v>
      </c>
      <c r="O148" s="21">
        <v>85.6</v>
      </c>
      <c r="P148" s="10">
        <f t="shared" si="8"/>
        <v>42.8</v>
      </c>
      <c r="Q148" s="10">
        <f t="shared" si="9"/>
        <v>75.925</v>
      </c>
      <c r="R148" s="32" t="s">
        <v>274</v>
      </c>
      <c r="S148" s="32" t="s">
        <v>550</v>
      </c>
      <c r="T148" s="26"/>
    </row>
    <row r="149" s="3" customFormat="1" ht="36" customHeight="1" spans="1:20">
      <c r="A149" s="10"/>
      <c r="B149" s="14"/>
      <c r="C149" s="14"/>
      <c r="D149" s="14"/>
      <c r="E149" s="10"/>
      <c r="F149" s="33" t="s">
        <v>551</v>
      </c>
      <c r="G149" s="33" t="s">
        <v>30</v>
      </c>
      <c r="H149" s="33" t="s">
        <v>552</v>
      </c>
      <c r="I149" s="11">
        <v>60.8</v>
      </c>
      <c r="J149" s="11">
        <v>71.5</v>
      </c>
      <c r="K149" s="11">
        <v>0</v>
      </c>
      <c r="L149" s="11">
        <v>0</v>
      </c>
      <c r="M149" s="11">
        <v>0</v>
      </c>
      <c r="N149" s="11">
        <v>32.8075</v>
      </c>
      <c r="O149" s="22">
        <v>77.7</v>
      </c>
      <c r="P149" s="10">
        <f t="shared" si="8"/>
        <v>38.85</v>
      </c>
      <c r="Q149" s="10">
        <f t="shared" si="9"/>
        <v>71.6575</v>
      </c>
      <c r="R149" s="33" t="s">
        <v>37</v>
      </c>
      <c r="S149" s="10" t="s">
        <v>33</v>
      </c>
      <c r="T149" s="26" t="s">
        <v>958</v>
      </c>
    </row>
    <row r="150" s="3" customFormat="1" ht="36" customHeight="1" spans="1:20">
      <c r="A150" s="10"/>
      <c r="B150" s="32" t="s">
        <v>544</v>
      </c>
      <c r="C150" s="32" t="s">
        <v>210</v>
      </c>
      <c r="D150" s="32" t="s">
        <v>553</v>
      </c>
      <c r="E150" s="10">
        <v>1</v>
      </c>
      <c r="F150" s="32" t="s">
        <v>554</v>
      </c>
      <c r="G150" s="32" t="s">
        <v>30</v>
      </c>
      <c r="H150" s="32" t="s">
        <v>555</v>
      </c>
      <c r="I150" s="10">
        <v>69.6</v>
      </c>
      <c r="J150" s="10">
        <v>65.5</v>
      </c>
      <c r="K150" s="10">
        <v>0</v>
      </c>
      <c r="L150" s="10">
        <v>0</v>
      </c>
      <c r="M150" s="10">
        <v>0</v>
      </c>
      <c r="N150" s="10">
        <v>33.8775</v>
      </c>
      <c r="O150" s="21">
        <v>82.2</v>
      </c>
      <c r="P150" s="10">
        <f t="shared" si="8"/>
        <v>41.1</v>
      </c>
      <c r="Q150" s="10">
        <f t="shared" si="9"/>
        <v>74.9775</v>
      </c>
      <c r="R150" s="32" t="s">
        <v>556</v>
      </c>
      <c r="S150" s="32" t="s">
        <v>33</v>
      </c>
      <c r="T150" s="26"/>
    </row>
    <row r="151" s="3" customFormat="1" ht="36" customHeight="1" spans="1:20">
      <c r="A151" s="10"/>
      <c r="B151" s="10"/>
      <c r="C151" s="10"/>
      <c r="D151" s="10"/>
      <c r="E151" s="10"/>
      <c r="F151" s="32" t="s">
        <v>560</v>
      </c>
      <c r="G151" s="32" t="s">
        <v>30</v>
      </c>
      <c r="H151" s="32" t="s">
        <v>561</v>
      </c>
      <c r="I151" s="10">
        <v>64</v>
      </c>
      <c r="J151" s="10">
        <v>65.5</v>
      </c>
      <c r="K151" s="10">
        <v>0</v>
      </c>
      <c r="L151" s="10">
        <v>0</v>
      </c>
      <c r="M151" s="10">
        <v>0</v>
      </c>
      <c r="N151" s="10">
        <v>32.3375</v>
      </c>
      <c r="O151" s="21"/>
      <c r="P151" s="10"/>
      <c r="Q151" s="10">
        <f t="shared" si="9"/>
        <v>32.3375</v>
      </c>
      <c r="R151" s="32" t="s">
        <v>147</v>
      </c>
      <c r="S151" s="32" t="s">
        <v>33</v>
      </c>
      <c r="T151" s="26" t="s">
        <v>69</v>
      </c>
    </row>
    <row r="152" s="3" customFormat="1" ht="36" customHeight="1" spans="1:20">
      <c r="A152" s="10"/>
      <c r="B152" s="10"/>
      <c r="C152" s="10"/>
      <c r="D152" s="10"/>
      <c r="E152" s="10"/>
      <c r="F152" s="32" t="s">
        <v>557</v>
      </c>
      <c r="G152" s="32" t="s">
        <v>30</v>
      </c>
      <c r="H152" s="32" t="s">
        <v>558</v>
      </c>
      <c r="I152" s="10">
        <v>58.4</v>
      </c>
      <c r="J152" s="10">
        <v>70</v>
      </c>
      <c r="K152" s="10">
        <v>0</v>
      </c>
      <c r="L152" s="10">
        <v>0</v>
      </c>
      <c r="M152" s="10">
        <v>0</v>
      </c>
      <c r="N152" s="10">
        <v>31.81</v>
      </c>
      <c r="O152" s="21">
        <v>81.8</v>
      </c>
      <c r="P152" s="10">
        <f t="shared" ref="P152:P169" si="10">O152*0.5</f>
        <v>40.9</v>
      </c>
      <c r="Q152" s="10">
        <f t="shared" si="9"/>
        <v>72.71</v>
      </c>
      <c r="R152" s="32" t="s">
        <v>559</v>
      </c>
      <c r="S152" s="32" t="s">
        <v>33</v>
      </c>
      <c r="T152" s="26"/>
    </row>
    <row r="153" s="3" customFormat="1" ht="36" customHeight="1" spans="1:20">
      <c r="A153" s="10"/>
      <c r="B153" s="32" t="s">
        <v>562</v>
      </c>
      <c r="C153" s="32" t="s">
        <v>27</v>
      </c>
      <c r="D153" s="32" t="s">
        <v>563</v>
      </c>
      <c r="E153" s="10">
        <v>1</v>
      </c>
      <c r="F153" s="32" t="s">
        <v>564</v>
      </c>
      <c r="G153" s="32" t="s">
        <v>30</v>
      </c>
      <c r="H153" s="32" t="s">
        <v>565</v>
      </c>
      <c r="I153" s="10">
        <v>76</v>
      </c>
      <c r="J153" s="10">
        <v>0</v>
      </c>
      <c r="K153" s="10">
        <v>75</v>
      </c>
      <c r="L153" s="10">
        <v>0</v>
      </c>
      <c r="M153" s="10">
        <v>0</v>
      </c>
      <c r="N153" s="10">
        <v>37.775</v>
      </c>
      <c r="O153" s="21">
        <v>81.4</v>
      </c>
      <c r="P153" s="10">
        <f t="shared" si="10"/>
        <v>40.7</v>
      </c>
      <c r="Q153" s="10">
        <f t="shared" si="9"/>
        <v>78.475</v>
      </c>
      <c r="R153" s="32" t="s">
        <v>301</v>
      </c>
      <c r="S153" s="32" t="s">
        <v>33</v>
      </c>
      <c r="T153" s="26"/>
    </row>
    <row r="154" s="3" customFormat="1" ht="36" customHeight="1" spans="1:20">
      <c r="A154" s="10"/>
      <c r="B154" s="10"/>
      <c r="C154" s="10"/>
      <c r="D154" s="10"/>
      <c r="E154" s="10"/>
      <c r="F154" s="32" t="s">
        <v>566</v>
      </c>
      <c r="G154" s="32" t="s">
        <v>30</v>
      </c>
      <c r="H154" s="32" t="s">
        <v>567</v>
      </c>
      <c r="I154" s="10">
        <v>74.4</v>
      </c>
      <c r="J154" s="10">
        <v>0</v>
      </c>
      <c r="K154" s="10">
        <v>74</v>
      </c>
      <c r="L154" s="10">
        <v>0</v>
      </c>
      <c r="M154" s="10">
        <v>0</v>
      </c>
      <c r="N154" s="10">
        <v>37.11</v>
      </c>
      <c r="O154" s="21">
        <v>81.2</v>
      </c>
      <c r="P154" s="10">
        <f t="shared" si="10"/>
        <v>40.6</v>
      </c>
      <c r="Q154" s="10">
        <f t="shared" si="9"/>
        <v>77.71</v>
      </c>
      <c r="R154" s="32" t="s">
        <v>556</v>
      </c>
      <c r="S154" s="32" t="s">
        <v>568</v>
      </c>
      <c r="T154" s="26"/>
    </row>
    <row r="155" s="3" customFormat="1" ht="36" customHeight="1" spans="1:20">
      <c r="A155" s="10"/>
      <c r="B155" s="10"/>
      <c r="C155" s="10"/>
      <c r="D155" s="10"/>
      <c r="E155" s="10"/>
      <c r="F155" s="32" t="s">
        <v>569</v>
      </c>
      <c r="G155" s="32" t="s">
        <v>35</v>
      </c>
      <c r="H155" s="32" t="s">
        <v>570</v>
      </c>
      <c r="I155" s="10">
        <v>68</v>
      </c>
      <c r="J155" s="10">
        <v>0</v>
      </c>
      <c r="K155" s="10">
        <v>73.5</v>
      </c>
      <c r="L155" s="10">
        <v>0</v>
      </c>
      <c r="M155" s="10">
        <v>0</v>
      </c>
      <c r="N155" s="10">
        <v>35.2375</v>
      </c>
      <c r="O155" s="21">
        <v>80.4</v>
      </c>
      <c r="P155" s="10">
        <f t="shared" si="10"/>
        <v>40.2</v>
      </c>
      <c r="Q155" s="10">
        <f t="shared" si="9"/>
        <v>75.4375</v>
      </c>
      <c r="R155" s="32" t="s">
        <v>571</v>
      </c>
      <c r="S155" s="32" t="s">
        <v>33</v>
      </c>
      <c r="T155" s="26"/>
    </row>
    <row r="156" s="3" customFormat="1" ht="36" customHeight="1" spans="1:20">
      <c r="A156" s="10"/>
      <c r="B156" s="32" t="s">
        <v>562</v>
      </c>
      <c r="C156" s="32" t="s">
        <v>27</v>
      </c>
      <c r="D156" s="32" t="s">
        <v>572</v>
      </c>
      <c r="E156" s="10">
        <v>1</v>
      </c>
      <c r="F156" s="32" t="s">
        <v>573</v>
      </c>
      <c r="G156" s="32" t="s">
        <v>30</v>
      </c>
      <c r="H156" s="32" t="s">
        <v>574</v>
      </c>
      <c r="I156" s="10">
        <v>65.6</v>
      </c>
      <c r="J156" s="10">
        <v>0</v>
      </c>
      <c r="K156" s="10">
        <v>81.5</v>
      </c>
      <c r="L156" s="10">
        <v>0</v>
      </c>
      <c r="M156" s="10">
        <v>0</v>
      </c>
      <c r="N156" s="10">
        <v>36.3775</v>
      </c>
      <c r="O156" s="21">
        <v>85</v>
      </c>
      <c r="P156" s="10">
        <f t="shared" si="10"/>
        <v>42.5</v>
      </c>
      <c r="Q156" s="10">
        <f t="shared" si="9"/>
        <v>78.8775</v>
      </c>
      <c r="R156" s="32" t="s">
        <v>427</v>
      </c>
      <c r="S156" s="32" t="s">
        <v>33</v>
      </c>
      <c r="T156" s="26"/>
    </row>
    <row r="157" s="3" customFormat="1" ht="36" customHeight="1" spans="1:20">
      <c r="A157" s="10"/>
      <c r="B157" s="10"/>
      <c r="C157" s="10"/>
      <c r="D157" s="10"/>
      <c r="E157" s="10"/>
      <c r="F157" s="32" t="s">
        <v>578</v>
      </c>
      <c r="G157" s="32" t="s">
        <v>30</v>
      </c>
      <c r="H157" s="32" t="s">
        <v>579</v>
      </c>
      <c r="I157" s="10">
        <v>68</v>
      </c>
      <c r="J157" s="10">
        <v>0</v>
      </c>
      <c r="K157" s="10">
        <v>74</v>
      </c>
      <c r="L157" s="10">
        <v>0</v>
      </c>
      <c r="M157" s="10">
        <v>0</v>
      </c>
      <c r="N157" s="10">
        <v>35.35</v>
      </c>
      <c r="O157" s="21">
        <v>82</v>
      </c>
      <c r="P157" s="10">
        <f t="shared" si="10"/>
        <v>41</v>
      </c>
      <c r="Q157" s="10">
        <f t="shared" si="9"/>
        <v>76.35</v>
      </c>
      <c r="R157" s="32" t="s">
        <v>147</v>
      </c>
      <c r="S157" s="32" t="s">
        <v>33</v>
      </c>
      <c r="T157" s="26"/>
    </row>
    <row r="158" s="3" customFormat="1" ht="36" customHeight="1" spans="1:20">
      <c r="A158" s="10"/>
      <c r="B158" s="10"/>
      <c r="C158" s="10"/>
      <c r="D158" s="10"/>
      <c r="E158" s="10"/>
      <c r="F158" s="32" t="s">
        <v>575</v>
      </c>
      <c r="G158" s="32" t="s">
        <v>30</v>
      </c>
      <c r="H158" s="32" t="s">
        <v>576</v>
      </c>
      <c r="I158" s="10">
        <v>68</v>
      </c>
      <c r="J158" s="10">
        <v>0</v>
      </c>
      <c r="K158" s="10">
        <v>71</v>
      </c>
      <c r="L158" s="10">
        <v>0</v>
      </c>
      <c r="M158" s="10">
        <v>0</v>
      </c>
      <c r="N158" s="10">
        <v>34.675</v>
      </c>
      <c r="O158" s="21">
        <v>84.6</v>
      </c>
      <c r="P158" s="10">
        <f t="shared" si="10"/>
        <v>42.3</v>
      </c>
      <c r="Q158" s="10">
        <f t="shared" si="9"/>
        <v>76.975</v>
      </c>
      <c r="R158" s="32" t="s">
        <v>54</v>
      </c>
      <c r="S158" s="32" t="s">
        <v>577</v>
      </c>
      <c r="T158" s="26"/>
    </row>
    <row r="159" s="3" customFormat="1" ht="36" customHeight="1" spans="1:20">
      <c r="A159" s="32" t="s">
        <v>25</v>
      </c>
      <c r="B159" s="34" t="s">
        <v>580</v>
      </c>
      <c r="C159" s="34" t="s">
        <v>27</v>
      </c>
      <c r="D159" s="34" t="s">
        <v>581</v>
      </c>
      <c r="E159" s="10">
        <v>1</v>
      </c>
      <c r="F159" s="32" t="s">
        <v>582</v>
      </c>
      <c r="G159" s="32" t="s">
        <v>30</v>
      </c>
      <c r="H159" s="32" t="s">
        <v>583</v>
      </c>
      <c r="I159" s="10">
        <v>67.2</v>
      </c>
      <c r="J159" s="10">
        <v>0</v>
      </c>
      <c r="K159" s="10">
        <v>80.5</v>
      </c>
      <c r="L159" s="10">
        <v>0</v>
      </c>
      <c r="M159" s="10">
        <v>0</v>
      </c>
      <c r="N159" s="10">
        <v>36.5925</v>
      </c>
      <c r="O159" s="21">
        <v>82</v>
      </c>
      <c r="P159" s="10">
        <f t="shared" si="10"/>
        <v>41</v>
      </c>
      <c r="Q159" s="10">
        <f t="shared" si="9"/>
        <v>77.5925</v>
      </c>
      <c r="R159" s="32" t="s">
        <v>584</v>
      </c>
      <c r="S159" s="32" t="s">
        <v>585</v>
      </c>
      <c r="T159" s="26"/>
    </row>
    <row r="160" s="3" customFormat="1" ht="36" customHeight="1" spans="1:20">
      <c r="A160" s="10"/>
      <c r="B160" s="13"/>
      <c r="C160" s="13"/>
      <c r="D160" s="13"/>
      <c r="E160" s="10">
        <v>1</v>
      </c>
      <c r="F160" s="32" t="s">
        <v>586</v>
      </c>
      <c r="G160" s="32" t="s">
        <v>35</v>
      </c>
      <c r="H160" s="32" t="s">
        <v>587</v>
      </c>
      <c r="I160" s="10">
        <v>70.4</v>
      </c>
      <c r="J160" s="10">
        <v>0</v>
      </c>
      <c r="K160" s="10">
        <v>66.5</v>
      </c>
      <c r="L160" s="10">
        <v>0</v>
      </c>
      <c r="M160" s="10">
        <v>0</v>
      </c>
      <c r="N160" s="10">
        <v>34.3225</v>
      </c>
      <c r="O160" s="21">
        <v>79.6</v>
      </c>
      <c r="P160" s="10">
        <f t="shared" si="10"/>
        <v>39.8</v>
      </c>
      <c r="Q160" s="10">
        <f t="shared" si="9"/>
        <v>74.1225</v>
      </c>
      <c r="R160" s="32" t="s">
        <v>253</v>
      </c>
      <c r="S160" s="32" t="s">
        <v>33</v>
      </c>
      <c r="T160" s="26"/>
    </row>
    <row r="161" s="3" customFormat="1" ht="36" customHeight="1" spans="1:20">
      <c r="A161" s="10"/>
      <c r="B161" s="14"/>
      <c r="C161" s="14"/>
      <c r="D161" s="14"/>
      <c r="E161" s="10"/>
      <c r="F161" s="32" t="s">
        <v>588</v>
      </c>
      <c r="G161" s="32" t="s">
        <v>35</v>
      </c>
      <c r="H161" s="32" t="s">
        <v>589</v>
      </c>
      <c r="I161" s="10">
        <v>61.6</v>
      </c>
      <c r="J161" s="10">
        <v>0</v>
      </c>
      <c r="K161" s="10">
        <v>75</v>
      </c>
      <c r="L161" s="10">
        <v>0</v>
      </c>
      <c r="M161" s="10">
        <v>0</v>
      </c>
      <c r="N161" s="10">
        <v>33.815</v>
      </c>
      <c r="O161" s="21">
        <v>80</v>
      </c>
      <c r="P161" s="10">
        <f t="shared" si="10"/>
        <v>40</v>
      </c>
      <c r="Q161" s="10">
        <f t="shared" si="9"/>
        <v>73.815</v>
      </c>
      <c r="R161" s="32" t="s">
        <v>590</v>
      </c>
      <c r="S161" s="32" t="s">
        <v>33</v>
      </c>
      <c r="T161" s="26"/>
    </row>
    <row r="162" s="3" customFormat="1" ht="36" customHeight="1" spans="1:20">
      <c r="A162" s="10"/>
      <c r="B162" s="32" t="s">
        <v>580</v>
      </c>
      <c r="C162" s="32" t="s">
        <v>27</v>
      </c>
      <c r="D162" s="32" t="s">
        <v>591</v>
      </c>
      <c r="E162" s="10">
        <v>1</v>
      </c>
      <c r="F162" s="32" t="s">
        <v>592</v>
      </c>
      <c r="G162" s="32" t="s">
        <v>30</v>
      </c>
      <c r="H162" s="32" t="s">
        <v>593</v>
      </c>
      <c r="I162" s="10">
        <v>67.2</v>
      </c>
      <c r="J162" s="10">
        <v>0</v>
      </c>
      <c r="K162" s="10">
        <v>75</v>
      </c>
      <c r="L162" s="10">
        <v>0</v>
      </c>
      <c r="M162" s="10">
        <v>0</v>
      </c>
      <c r="N162" s="10">
        <v>35.355</v>
      </c>
      <c r="O162" s="21">
        <v>83.4</v>
      </c>
      <c r="P162" s="10">
        <f t="shared" si="10"/>
        <v>41.7</v>
      </c>
      <c r="Q162" s="10">
        <f t="shared" si="9"/>
        <v>77.055</v>
      </c>
      <c r="R162" s="32" t="s">
        <v>594</v>
      </c>
      <c r="S162" s="32" t="s">
        <v>33</v>
      </c>
      <c r="T162" s="26"/>
    </row>
    <row r="163" s="3" customFormat="1" ht="36" customHeight="1" spans="1:20">
      <c r="A163" s="10"/>
      <c r="B163" s="10"/>
      <c r="C163" s="10"/>
      <c r="D163" s="10"/>
      <c r="E163" s="10"/>
      <c r="F163" s="32" t="s">
        <v>599</v>
      </c>
      <c r="G163" s="32" t="s">
        <v>35</v>
      </c>
      <c r="H163" s="32" t="s">
        <v>600</v>
      </c>
      <c r="I163" s="10">
        <v>62.4</v>
      </c>
      <c r="J163" s="10">
        <v>0</v>
      </c>
      <c r="K163" s="10">
        <v>68.5</v>
      </c>
      <c r="L163" s="10">
        <v>0</v>
      </c>
      <c r="M163" s="10">
        <v>0</v>
      </c>
      <c r="N163" s="10">
        <v>32.5725</v>
      </c>
      <c r="O163" s="21">
        <v>77.2</v>
      </c>
      <c r="P163" s="10">
        <f t="shared" si="10"/>
        <v>38.6</v>
      </c>
      <c r="Q163" s="10">
        <f t="shared" si="9"/>
        <v>71.1725</v>
      </c>
      <c r="R163" s="32" t="s">
        <v>594</v>
      </c>
      <c r="S163" s="32" t="s">
        <v>33</v>
      </c>
      <c r="T163" s="26"/>
    </row>
    <row r="164" s="3" customFormat="1" ht="36" customHeight="1" spans="1:20">
      <c r="A164" s="10"/>
      <c r="B164" s="10"/>
      <c r="C164" s="10"/>
      <c r="D164" s="10"/>
      <c r="E164" s="10"/>
      <c r="F164" s="36" t="s">
        <v>595</v>
      </c>
      <c r="G164" s="36" t="s">
        <v>30</v>
      </c>
      <c r="H164" s="36" t="s">
        <v>596</v>
      </c>
      <c r="I164" s="15">
        <v>52.8</v>
      </c>
      <c r="J164" s="28">
        <v>0</v>
      </c>
      <c r="K164" s="15">
        <v>76.5</v>
      </c>
      <c r="L164" s="15">
        <v>0</v>
      </c>
      <c r="M164" s="28">
        <v>0</v>
      </c>
      <c r="N164" s="15">
        <v>31.7325</v>
      </c>
      <c r="O164" s="23">
        <v>79</v>
      </c>
      <c r="P164" s="10">
        <f t="shared" si="10"/>
        <v>39.5</v>
      </c>
      <c r="Q164" s="10">
        <f t="shared" si="9"/>
        <v>71.2325</v>
      </c>
      <c r="R164" s="36" t="s">
        <v>597</v>
      </c>
      <c r="S164" s="36" t="s">
        <v>598</v>
      </c>
      <c r="T164" s="26" t="s">
        <v>958</v>
      </c>
    </row>
    <row r="165" s="3" customFormat="1" ht="36" customHeight="1" spans="1:20">
      <c r="A165" s="10"/>
      <c r="B165" s="32" t="s">
        <v>601</v>
      </c>
      <c r="C165" s="32" t="s">
        <v>27</v>
      </c>
      <c r="D165" s="32" t="s">
        <v>602</v>
      </c>
      <c r="E165" s="10">
        <v>4</v>
      </c>
      <c r="F165" s="32" t="s">
        <v>603</v>
      </c>
      <c r="G165" s="32" t="s">
        <v>35</v>
      </c>
      <c r="H165" s="32" t="s">
        <v>604</v>
      </c>
      <c r="I165" s="10">
        <v>66.4</v>
      </c>
      <c r="J165" s="10">
        <v>0</v>
      </c>
      <c r="K165" s="10">
        <v>75.5</v>
      </c>
      <c r="L165" s="10">
        <v>0</v>
      </c>
      <c r="M165" s="10">
        <v>0</v>
      </c>
      <c r="N165" s="10">
        <v>35.2475</v>
      </c>
      <c r="O165" s="21">
        <v>83.9</v>
      </c>
      <c r="P165" s="10">
        <f t="shared" si="10"/>
        <v>41.95</v>
      </c>
      <c r="Q165" s="10">
        <f t="shared" si="9"/>
        <v>77.1975</v>
      </c>
      <c r="R165" s="32" t="s">
        <v>182</v>
      </c>
      <c r="S165" s="32" t="s">
        <v>33</v>
      </c>
      <c r="T165" s="26"/>
    </row>
    <row r="166" s="3" customFormat="1" ht="36" customHeight="1" spans="1:20">
      <c r="A166" s="10"/>
      <c r="B166" s="10"/>
      <c r="C166" s="10"/>
      <c r="D166" s="10"/>
      <c r="E166" s="10"/>
      <c r="F166" s="32" t="s">
        <v>605</v>
      </c>
      <c r="G166" s="32" t="s">
        <v>30</v>
      </c>
      <c r="H166" s="32" t="s">
        <v>606</v>
      </c>
      <c r="I166" s="10">
        <v>70.4</v>
      </c>
      <c r="J166" s="10">
        <v>0</v>
      </c>
      <c r="K166" s="10">
        <v>67.5</v>
      </c>
      <c r="L166" s="10">
        <v>0</v>
      </c>
      <c r="M166" s="10">
        <v>0</v>
      </c>
      <c r="N166" s="10">
        <v>34.5475</v>
      </c>
      <c r="O166" s="21">
        <v>83.3</v>
      </c>
      <c r="P166" s="10">
        <f t="shared" si="10"/>
        <v>41.65</v>
      </c>
      <c r="Q166" s="10">
        <f t="shared" si="9"/>
        <v>76.1975</v>
      </c>
      <c r="R166" s="32" t="s">
        <v>556</v>
      </c>
      <c r="S166" s="32" t="s">
        <v>33</v>
      </c>
      <c r="T166" s="26"/>
    </row>
    <row r="167" s="3" customFormat="1" ht="36" customHeight="1" spans="1:20">
      <c r="A167" s="10"/>
      <c r="B167" s="10"/>
      <c r="C167" s="10"/>
      <c r="D167" s="10"/>
      <c r="E167" s="10"/>
      <c r="F167" s="32" t="s">
        <v>607</v>
      </c>
      <c r="G167" s="32" t="s">
        <v>30</v>
      </c>
      <c r="H167" s="32" t="s">
        <v>608</v>
      </c>
      <c r="I167" s="10">
        <v>63.2</v>
      </c>
      <c r="J167" s="10">
        <v>0</v>
      </c>
      <c r="K167" s="10">
        <v>74.5</v>
      </c>
      <c r="L167" s="10">
        <v>0</v>
      </c>
      <c r="M167" s="10">
        <v>0</v>
      </c>
      <c r="N167" s="10">
        <v>34.1425</v>
      </c>
      <c r="O167" s="21">
        <v>83.6</v>
      </c>
      <c r="P167" s="10">
        <f t="shared" si="10"/>
        <v>41.8</v>
      </c>
      <c r="Q167" s="10">
        <f t="shared" si="9"/>
        <v>75.9425</v>
      </c>
      <c r="R167" s="32" t="s">
        <v>609</v>
      </c>
      <c r="S167" s="32" t="s">
        <v>33</v>
      </c>
      <c r="T167" s="26"/>
    </row>
    <row r="168" s="3" customFormat="1" ht="36" customHeight="1" spans="1:20">
      <c r="A168" s="10"/>
      <c r="B168" s="10"/>
      <c r="C168" s="10"/>
      <c r="D168" s="10"/>
      <c r="E168" s="10"/>
      <c r="F168" s="32" t="s">
        <v>613</v>
      </c>
      <c r="G168" s="32" t="s">
        <v>30</v>
      </c>
      <c r="H168" s="32" t="s">
        <v>614</v>
      </c>
      <c r="I168" s="10">
        <v>68</v>
      </c>
      <c r="J168" s="10">
        <v>0</v>
      </c>
      <c r="K168" s="10">
        <v>68</v>
      </c>
      <c r="L168" s="10">
        <v>0</v>
      </c>
      <c r="M168" s="10">
        <v>0</v>
      </c>
      <c r="N168" s="10">
        <v>34</v>
      </c>
      <c r="O168" s="21">
        <v>83.4</v>
      </c>
      <c r="P168" s="10">
        <f t="shared" si="10"/>
        <v>41.7</v>
      </c>
      <c r="Q168" s="10">
        <f t="shared" si="9"/>
        <v>75.7</v>
      </c>
      <c r="R168" s="32" t="s">
        <v>125</v>
      </c>
      <c r="S168" s="32" t="s">
        <v>33</v>
      </c>
      <c r="T168" s="26"/>
    </row>
    <row r="169" s="3" customFormat="1" ht="36" customHeight="1" spans="1:20">
      <c r="A169" s="10"/>
      <c r="B169" s="10"/>
      <c r="C169" s="10"/>
      <c r="D169" s="10"/>
      <c r="E169" s="10"/>
      <c r="F169" s="32" t="s">
        <v>615</v>
      </c>
      <c r="G169" s="32" t="s">
        <v>30</v>
      </c>
      <c r="H169" s="32" t="s">
        <v>616</v>
      </c>
      <c r="I169" s="10">
        <v>63.2</v>
      </c>
      <c r="J169" s="10">
        <v>0</v>
      </c>
      <c r="K169" s="10">
        <v>73.5</v>
      </c>
      <c r="L169" s="10">
        <v>0</v>
      </c>
      <c r="M169" s="10">
        <v>0</v>
      </c>
      <c r="N169" s="10">
        <v>33.9175</v>
      </c>
      <c r="O169" s="21">
        <v>83.4</v>
      </c>
      <c r="P169" s="10">
        <f t="shared" si="10"/>
        <v>41.7</v>
      </c>
      <c r="Q169" s="10">
        <f t="shared" si="9"/>
        <v>75.6175</v>
      </c>
      <c r="R169" s="32" t="s">
        <v>125</v>
      </c>
      <c r="S169" s="32" t="s">
        <v>33</v>
      </c>
      <c r="T169" s="26"/>
    </row>
    <row r="170" s="3" customFormat="1" ht="36" customHeight="1" spans="1:20">
      <c r="A170" s="10"/>
      <c r="B170" s="10"/>
      <c r="C170" s="10"/>
      <c r="D170" s="10"/>
      <c r="E170" s="10"/>
      <c r="F170" s="32" t="s">
        <v>626</v>
      </c>
      <c r="G170" s="32" t="s">
        <v>35</v>
      </c>
      <c r="H170" s="32" t="s">
        <v>627</v>
      </c>
      <c r="I170" s="10">
        <v>70.4</v>
      </c>
      <c r="J170" s="10">
        <v>0</v>
      </c>
      <c r="K170" s="10">
        <v>64</v>
      </c>
      <c r="L170" s="10">
        <v>0</v>
      </c>
      <c r="M170" s="10">
        <v>0</v>
      </c>
      <c r="N170" s="10">
        <v>33.76</v>
      </c>
      <c r="O170" s="21"/>
      <c r="P170" s="10"/>
      <c r="Q170" s="10">
        <f t="shared" si="9"/>
        <v>33.76</v>
      </c>
      <c r="R170" s="32" t="s">
        <v>628</v>
      </c>
      <c r="S170" s="32" t="s">
        <v>33</v>
      </c>
      <c r="T170" s="26" t="s">
        <v>69</v>
      </c>
    </row>
    <row r="171" s="3" customFormat="1" ht="36" customHeight="1" spans="1:20">
      <c r="A171" s="32" t="s">
        <v>25</v>
      </c>
      <c r="B171" s="32" t="s">
        <v>601</v>
      </c>
      <c r="C171" s="32" t="s">
        <v>27</v>
      </c>
      <c r="D171" s="32" t="s">
        <v>602</v>
      </c>
      <c r="E171" s="10">
        <v>4</v>
      </c>
      <c r="F171" s="32" t="s">
        <v>629</v>
      </c>
      <c r="G171" s="32" t="s">
        <v>30</v>
      </c>
      <c r="H171" s="32" t="s">
        <v>630</v>
      </c>
      <c r="I171" s="10">
        <v>62.4</v>
      </c>
      <c r="J171" s="10">
        <v>0</v>
      </c>
      <c r="K171" s="10">
        <v>72</v>
      </c>
      <c r="L171" s="10">
        <v>0</v>
      </c>
      <c r="M171" s="10">
        <v>0</v>
      </c>
      <c r="N171" s="10">
        <v>33.36</v>
      </c>
      <c r="O171" s="21"/>
      <c r="P171" s="10"/>
      <c r="Q171" s="10">
        <f t="shared" si="9"/>
        <v>33.36</v>
      </c>
      <c r="R171" s="32" t="s">
        <v>631</v>
      </c>
      <c r="S171" s="32" t="s">
        <v>33</v>
      </c>
      <c r="T171" s="26" t="s">
        <v>69</v>
      </c>
    </row>
    <row r="172" s="3" customFormat="1" ht="36" customHeight="1" spans="1:20">
      <c r="A172" s="10"/>
      <c r="B172" s="10"/>
      <c r="C172" s="10"/>
      <c r="D172" s="10"/>
      <c r="E172" s="10"/>
      <c r="F172" s="32" t="s">
        <v>610</v>
      </c>
      <c r="G172" s="32" t="s">
        <v>35</v>
      </c>
      <c r="H172" s="32" t="s">
        <v>611</v>
      </c>
      <c r="I172" s="10">
        <v>64.8</v>
      </c>
      <c r="J172" s="10">
        <v>0</v>
      </c>
      <c r="K172" s="10">
        <v>69</v>
      </c>
      <c r="L172" s="10">
        <v>0</v>
      </c>
      <c r="M172" s="10">
        <v>0</v>
      </c>
      <c r="N172" s="10">
        <v>33.345</v>
      </c>
      <c r="O172" s="21">
        <v>84.9</v>
      </c>
      <c r="P172" s="10">
        <f t="shared" ref="P172:P185" si="11">O172*0.5</f>
        <v>42.45</v>
      </c>
      <c r="Q172" s="10">
        <f t="shared" si="9"/>
        <v>75.795</v>
      </c>
      <c r="R172" s="32" t="s">
        <v>612</v>
      </c>
      <c r="S172" s="32" t="s">
        <v>33</v>
      </c>
      <c r="T172" s="26"/>
    </row>
    <row r="173" s="3" customFormat="1" ht="36" customHeight="1" spans="1:20">
      <c r="A173" s="10"/>
      <c r="B173" s="10"/>
      <c r="C173" s="10"/>
      <c r="D173" s="10"/>
      <c r="E173" s="10"/>
      <c r="F173" s="32" t="s">
        <v>621</v>
      </c>
      <c r="G173" s="32" t="s">
        <v>30</v>
      </c>
      <c r="H173" s="32" t="s">
        <v>622</v>
      </c>
      <c r="I173" s="10">
        <v>68.8</v>
      </c>
      <c r="J173" s="10">
        <v>0</v>
      </c>
      <c r="K173" s="10">
        <v>63.5</v>
      </c>
      <c r="L173" s="10">
        <v>0</v>
      </c>
      <c r="M173" s="10">
        <v>0</v>
      </c>
      <c r="N173" s="10">
        <v>33.2075</v>
      </c>
      <c r="O173" s="21">
        <v>80.5</v>
      </c>
      <c r="P173" s="10">
        <f t="shared" si="11"/>
        <v>40.25</v>
      </c>
      <c r="Q173" s="10">
        <f t="shared" si="9"/>
        <v>73.4575</v>
      </c>
      <c r="R173" s="32" t="s">
        <v>623</v>
      </c>
      <c r="S173" s="32" t="s">
        <v>33</v>
      </c>
      <c r="T173" s="26"/>
    </row>
    <row r="174" s="3" customFormat="1" ht="36" customHeight="1" spans="1:20">
      <c r="A174" s="10"/>
      <c r="B174" s="10"/>
      <c r="C174" s="10"/>
      <c r="D174" s="10"/>
      <c r="E174" s="10"/>
      <c r="F174" s="32" t="s">
        <v>619</v>
      </c>
      <c r="G174" s="32" t="s">
        <v>30</v>
      </c>
      <c r="H174" s="32" t="s">
        <v>620</v>
      </c>
      <c r="I174" s="10">
        <v>59.2</v>
      </c>
      <c r="J174" s="10">
        <v>0</v>
      </c>
      <c r="K174" s="10">
        <v>72</v>
      </c>
      <c r="L174" s="10">
        <v>0</v>
      </c>
      <c r="M174" s="10">
        <v>0</v>
      </c>
      <c r="N174" s="10">
        <v>32.48</v>
      </c>
      <c r="O174" s="21">
        <v>83.7</v>
      </c>
      <c r="P174" s="10">
        <f t="shared" si="11"/>
        <v>41.85</v>
      </c>
      <c r="Q174" s="10">
        <f t="shared" si="9"/>
        <v>74.33</v>
      </c>
      <c r="R174" s="32" t="s">
        <v>295</v>
      </c>
      <c r="S174" s="32" t="s">
        <v>33</v>
      </c>
      <c r="T174" s="26"/>
    </row>
    <row r="175" s="3" customFormat="1" ht="36" customHeight="1" spans="1:20">
      <c r="A175" s="10"/>
      <c r="B175" s="10"/>
      <c r="C175" s="10"/>
      <c r="D175" s="10"/>
      <c r="E175" s="10"/>
      <c r="F175" s="32" t="s">
        <v>624</v>
      </c>
      <c r="G175" s="32" t="s">
        <v>30</v>
      </c>
      <c r="H175" s="32" t="s">
        <v>625</v>
      </c>
      <c r="I175" s="10">
        <v>57.6</v>
      </c>
      <c r="J175" s="10">
        <v>0</v>
      </c>
      <c r="K175" s="10">
        <v>73.5</v>
      </c>
      <c r="L175" s="10">
        <v>0</v>
      </c>
      <c r="M175" s="10">
        <v>0</v>
      </c>
      <c r="N175" s="10">
        <v>32.3775</v>
      </c>
      <c r="O175" s="21">
        <v>79.7</v>
      </c>
      <c r="P175" s="10">
        <f t="shared" si="11"/>
        <v>39.85</v>
      </c>
      <c r="Q175" s="10">
        <f t="shared" si="9"/>
        <v>72.2275</v>
      </c>
      <c r="R175" s="32" t="s">
        <v>571</v>
      </c>
      <c r="S175" s="32" t="s">
        <v>33</v>
      </c>
      <c r="T175" s="26"/>
    </row>
    <row r="176" s="3" customFormat="1" ht="36" customHeight="1" spans="1:20">
      <c r="A176" s="10"/>
      <c r="B176" s="10"/>
      <c r="C176" s="10"/>
      <c r="D176" s="10"/>
      <c r="E176" s="10"/>
      <c r="F176" s="32" t="s">
        <v>617</v>
      </c>
      <c r="G176" s="32" t="s">
        <v>35</v>
      </c>
      <c r="H176" s="32" t="s">
        <v>618</v>
      </c>
      <c r="I176" s="10">
        <v>57.6</v>
      </c>
      <c r="J176" s="10">
        <v>0</v>
      </c>
      <c r="K176" s="10">
        <v>73</v>
      </c>
      <c r="L176" s="10">
        <v>0</v>
      </c>
      <c r="M176" s="10">
        <v>0</v>
      </c>
      <c r="N176" s="10">
        <v>32.265</v>
      </c>
      <c r="O176" s="21">
        <v>86.7</v>
      </c>
      <c r="P176" s="10">
        <f t="shared" si="11"/>
        <v>43.35</v>
      </c>
      <c r="Q176" s="10">
        <f t="shared" si="9"/>
        <v>75.615</v>
      </c>
      <c r="R176" s="32" t="s">
        <v>320</v>
      </c>
      <c r="S176" s="32" t="s">
        <v>33</v>
      </c>
      <c r="T176" s="26"/>
    </row>
    <row r="177" s="3" customFormat="1" ht="36" customHeight="1" spans="1:20">
      <c r="A177" s="10"/>
      <c r="B177" s="32" t="s">
        <v>632</v>
      </c>
      <c r="C177" s="32" t="s">
        <v>27</v>
      </c>
      <c r="D177" s="32" t="s">
        <v>633</v>
      </c>
      <c r="E177" s="10">
        <v>2</v>
      </c>
      <c r="F177" s="32" t="s">
        <v>634</v>
      </c>
      <c r="G177" s="32" t="s">
        <v>35</v>
      </c>
      <c r="H177" s="32" t="s">
        <v>635</v>
      </c>
      <c r="I177" s="10">
        <v>70.4</v>
      </c>
      <c r="J177" s="10">
        <v>0</v>
      </c>
      <c r="K177" s="10">
        <v>76.5</v>
      </c>
      <c r="L177" s="10">
        <v>0</v>
      </c>
      <c r="M177" s="10">
        <v>0</v>
      </c>
      <c r="N177" s="10">
        <v>36.5725</v>
      </c>
      <c r="O177" s="21">
        <v>84.9</v>
      </c>
      <c r="P177" s="10">
        <f t="shared" si="11"/>
        <v>42.45</v>
      </c>
      <c r="Q177" s="10">
        <f t="shared" si="9"/>
        <v>79.0225</v>
      </c>
      <c r="R177" s="32" t="s">
        <v>636</v>
      </c>
      <c r="S177" s="32" t="s">
        <v>33</v>
      </c>
      <c r="T177" s="26"/>
    </row>
    <row r="178" s="3" customFormat="1" ht="36" customHeight="1" spans="1:20">
      <c r="A178" s="10"/>
      <c r="B178" s="10"/>
      <c r="C178" s="10"/>
      <c r="D178" s="10"/>
      <c r="E178" s="10"/>
      <c r="F178" s="32" t="s">
        <v>637</v>
      </c>
      <c r="G178" s="32" t="s">
        <v>35</v>
      </c>
      <c r="H178" s="32" t="s">
        <v>638</v>
      </c>
      <c r="I178" s="10">
        <v>68.8</v>
      </c>
      <c r="J178" s="10">
        <v>0</v>
      </c>
      <c r="K178" s="10">
        <v>76.5</v>
      </c>
      <c r="L178" s="10">
        <v>0</v>
      </c>
      <c r="M178" s="10">
        <v>0</v>
      </c>
      <c r="N178" s="10">
        <v>36.1325</v>
      </c>
      <c r="O178" s="21">
        <v>84.5</v>
      </c>
      <c r="P178" s="10">
        <f t="shared" si="11"/>
        <v>42.25</v>
      </c>
      <c r="Q178" s="10">
        <f t="shared" si="9"/>
        <v>78.3825</v>
      </c>
      <c r="R178" s="32" t="s">
        <v>274</v>
      </c>
      <c r="S178" s="32" t="s">
        <v>639</v>
      </c>
      <c r="T178" s="26"/>
    </row>
    <row r="179" s="3" customFormat="1" ht="36" customHeight="1" spans="1:20">
      <c r="A179" s="10"/>
      <c r="B179" s="10"/>
      <c r="C179" s="10"/>
      <c r="D179" s="10"/>
      <c r="E179" s="10"/>
      <c r="F179" s="32" t="s">
        <v>647</v>
      </c>
      <c r="G179" s="32" t="s">
        <v>35</v>
      </c>
      <c r="H179" s="32" t="s">
        <v>648</v>
      </c>
      <c r="I179" s="10">
        <v>72</v>
      </c>
      <c r="J179" s="10">
        <v>0</v>
      </c>
      <c r="K179" s="10">
        <v>70.5</v>
      </c>
      <c r="L179" s="10">
        <v>0</v>
      </c>
      <c r="M179" s="10">
        <v>0</v>
      </c>
      <c r="N179" s="10">
        <v>35.6625</v>
      </c>
      <c r="O179" s="21">
        <v>77.1</v>
      </c>
      <c r="P179" s="10">
        <f t="shared" si="11"/>
        <v>38.55</v>
      </c>
      <c r="Q179" s="10">
        <f t="shared" si="9"/>
        <v>74.2125</v>
      </c>
      <c r="R179" s="32" t="s">
        <v>594</v>
      </c>
      <c r="S179" s="32" t="s">
        <v>33</v>
      </c>
      <c r="T179" s="26"/>
    </row>
    <row r="180" s="3" customFormat="1" ht="36" customHeight="1" spans="1:20">
      <c r="A180" s="10"/>
      <c r="B180" s="10"/>
      <c r="C180" s="10"/>
      <c r="D180" s="10"/>
      <c r="E180" s="10"/>
      <c r="F180" s="32" t="s">
        <v>643</v>
      </c>
      <c r="G180" s="32" t="s">
        <v>30</v>
      </c>
      <c r="H180" s="32" t="s">
        <v>644</v>
      </c>
      <c r="I180" s="10">
        <v>72</v>
      </c>
      <c r="J180" s="10">
        <v>0</v>
      </c>
      <c r="K180" s="10">
        <v>68</v>
      </c>
      <c r="L180" s="10">
        <v>0</v>
      </c>
      <c r="M180" s="10">
        <v>0</v>
      </c>
      <c r="N180" s="10">
        <v>35.1</v>
      </c>
      <c r="O180" s="21">
        <v>81</v>
      </c>
      <c r="P180" s="10">
        <f t="shared" si="11"/>
        <v>40.5</v>
      </c>
      <c r="Q180" s="10">
        <f t="shared" si="9"/>
        <v>75.6</v>
      </c>
      <c r="R180" s="10" t="s">
        <v>645</v>
      </c>
      <c r="S180" s="32" t="s">
        <v>646</v>
      </c>
      <c r="T180" s="26"/>
    </row>
    <row r="181" s="3" customFormat="1" ht="36" customHeight="1" spans="1:20">
      <c r="A181" s="10"/>
      <c r="B181" s="10"/>
      <c r="C181" s="10"/>
      <c r="D181" s="10"/>
      <c r="E181" s="10"/>
      <c r="F181" s="32" t="s">
        <v>640</v>
      </c>
      <c r="G181" s="32" t="s">
        <v>35</v>
      </c>
      <c r="H181" s="32" t="s">
        <v>641</v>
      </c>
      <c r="I181" s="10">
        <v>74.4</v>
      </c>
      <c r="J181" s="10">
        <v>0</v>
      </c>
      <c r="K181" s="10">
        <v>64.5</v>
      </c>
      <c r="L181" s="10">
        <v>0</v>
      </c>
      <c r="M181" s="10">
        <v>0</v>
      </c>
      <c r="N181" s="10">
        <v>34.9725</v>
      </c>
      <c r="O181" s="21">
        <v>84.8</v>
      </c>
      <c r="P181" s="10">
        <f t="shared" si="11"/>
        <v>42.4</v>
      </c>
      <c r="Q181" s="10">
        <f t="shared" si="9"/>
        <v>77.3725</v>
      </c>
      <c r="R181" s="32" t="s">
        <v>125</v>
      </c>
      <c r="S181" s="32" t="s">
        <v>642</v>
      </c>
      <c r="T181" s="26"/>
    </row>
    <row r="182" s="3" customFormat="1" ht="36" customHeight="1" spans="1:20">
      <c r="A182" s="10"/>
      <c r="B182" s="10"/>
      <c r="C182" s="10"/>
      <c r="D182" s="10"/>
      <c r="E182" s="10"/>
      <c r="F182" s="32" t="s">
        <v>649</v>
      </c>
      <c r="G182" s="32" t="s">
        <v>30</v>
      </c>
      <c r="H182" s="32" t="s">
        <v>650</v>
      </c>
      <c r="I182" s="10">
        <v>60</v>
      </c>
      <c r="J182" s="10">
        <v>0</v>
      </c>
      <c r="K182" s="10">
        <v>75.5</v>
      </c>
      <c r="L182" s="10">
        <v>0</v>
      </c>
      <c r="M182" s="10">
        <v>0</v>
      </c>
      <c r="N182" s="10">
        <v>33.4875</v>
      </c>
      <c r="O182" s="21">
        <v>80.9</v>
      </c>
      <c r="P182" s="10">
        <f t="shared" si="11"/>
        <v>40.45</v>
      </c>
      <c r="Q182" s="10">
        <f t="shared" si="9"/>
        <v>73.9375</v>
      </c>
      <c r="R182" s="32" t="s">
        <v>651</v>
      </c>
      <c r="S182" s="32" t="s">
        <v>652</v>
      </c>
      <c r="T182" s="26"/>
    </row>
    <row r="183" s="3" customFormat="1" ht="36" customHeight="1" spans="1:20">
      <c r="A183" s="27"/>
      <c r="B183" s="34" t="s">
        <v>632</v>
      </c>
      <c r="C183" s="34" t="s">
        <v>27</v>
      </c>
      <c r="D183" s="34" t="s">
        <v>653</v>
      </c>
      <c r="E183" s="10">
        <v>1</v>
      </c>
      <c r="F183" s="32" t="s">
        <v>662</v>
      </c>
      <c r="G183" s="32" t="s">
        <v>30</v>
      </c>
      <c r="H183" s="32" t="s">
        <v>663</v>
      </c>
      <c r="I183" s="10">
        <v>56</v>
      </c>
      <c r="J183" s="10">
        <v>0</v>
      </c>
      <c r="K183" s="10">
        <v>73</v>
      </c>
      <c r="L183" s="10">
        <v>0</v>
      </c>
      <c r="M183" s="10">
        <v>0</v>
      </c>
      <c r="N183" s="10">
        <v>31.825</v>
      </c>
      <c r="O183" s="21">
        <v>77</v>
      </c>
      <c r="P183" s="10">
        <f t="shared" si="11"/>
        <v>38.5</v>
      </c>
      <c r="Q183" s="10">
        <f t="shared" si="9"/>
        <v>70.325</v>
      </c>
      <c r="R183" s="32" t="s">
        <v>336</v>
      </c>
      <c r="S183" s="32" t="s">
        <v>33</v>
      </c>
      <c r="T183" s="26"/>
    </row>
    <row r="184" s="3" customFormat="1" ht="36" customHeight="1" spans="1:20">
      <c r="A184" s="32" t="s">
        <v>25</v>
      </c>
      <c r="B184" s="13"/>
      <c r="C184" s="13"/>
      <c r="D184" s="13"/>
      <c r="E184" s="10">
        <v>1</v>
      </c>
      <c r="F184" s="32" t="s">
        <v>654</v>
      </c>
      <c r="G184" s="32" t="s">
        <v>30</v>
      </c>
      <c r="H184" s="32" t="s">
        <v>655</v>
      </c>
      <c r="I184" s="10">
        <v>60.8</v>
      </c>
      <c r="J184" s="10">
        <v>0</v>
      </c>
      <c r="K184" s="10">
        <v>64.5</v>
      </c>
      <c r="L184" s="10">
        <v>0</v>
      </c>
      <c r="M184" s="10">
        <v>0</v>
      </c>
      <c r="N184" s="10">
        <v>31.2325</v>
      </c>
      <c r="O184" s="21">
        <v>80.5</v>
      </c>
      <c r="P184" s="10">
        <f t="shared" si="11"/>
        <v>40.25</v>
      </c>
      <c r="Q184" s="10">
        <f t="shared" si="9"/>
        <v>71.4825</v>
      </c>
      <c r="R184" s="32" t="s">
        <v>656</v>
      </c>
      <c r="S184" s="32" t="s">
        <v>657</v>
      </c>
      <c r="T184" s="26"/>
    </row>
    <row r="185" s="3" customFormat="1" ht="36" customHeight="1" spans="1:20">
      <c r="A185" s="10"/>
      <c r="B185" s="14"/>
      <c r="C185" s="14"/>
      <c r="D185" s="14"/>
      <c r="E185" s="10"/>
      <c r="F185" s="36" t="s">
        <v>658</v>
      </c>
      <c r="G185" s="36" t="s">
        <v>35</v>
      </c>
      <c r="H185" s="36" t="s">
        <v>659</v>
      </c>
      <c r="I185" s="15">
        <v>56.8</v>
      </c>
      <c r="J185" s="28">
        <v>0</v>
      </c>
      <c r="K185" s="15">
        <v>67</v>
      </c>
      <c r="L185" s="15">
        <v>0</v>
      </c>
      <c r="M185" s="28">
        <v>0</v>
      </c>
      <c r="N185" s="15">
        <v>30.695</v>
      </c>
      <c r="O185" s="23">
        <v>81.4</v>
      </c>
      <c r="P185" s="10">
        <f t="shared" si="11"/>
        <v>40.7</v>
      </c>
      <c r="Q185" s="10">
        <f t="shared" si="9"/>
        <v>71.395</v>
      </c>
      <c r="R185" s="36" t="s">
        <v>660</v>
      </c>
      <c r="S185" s="36" t="s">
        <v>661</v>
      </c>
      <c r="T185" s="26" t="s">
        <v>958</v>
      </c>
    </row>
    <row r="186" s="3" customFormat="1" ht="36" customHeight="1" spans="1:20">
      <c r="A186" s="10"/>
      <c r="B186" s="32" t="s">
        <v>632</v>
      </c>
      <c r="C186" s="32" t="s">
        <v>27</v>
      </c>
      <c r="D186" s="32" t="s">
        <v>665</v>
      </c>
      <c r="E186" s="10">
        <v>2</v>
      </c>
      <c r="F186" s="32" t="s">
        <v>678</v>
      </c>
      <c r="G186" s="32" t="s">
        <v>35</v>
      </c>
      <c r="H186" s="32" t="s">
        <v>679</v>
      </c>
      <c r="I186" s="10">
        <v>72</v>
      </c>
      <c r="J186" s="10">
        <v>0</v>
      </c>
      <c r="K186" s="10">
        <v>67</v>
      </c>
      <c r="L186" s="10">
        <v>0</v>
      </c>
      <c r="M186" s="28">
        <v>0</v>
      </c>
      <c r="N186" s="10">
        <v>34.875</v>
      </c>
      <c r="O186" s="21"/>
      <c r="P186" s="10"/>
      <c r="Q186" s="10">
        <f t="shared" si="9"/>
        <v>34.875</v>
      </c>
      <c r="R186" s="32" t="s">
        <v>680</v>
      </c>
      <c r="S186" s="32" t="s">
        <v>33</v>
      </c>
      <c r="T186" s="26" t="s">
        <v>69</v>
      </c>
    </row>
    <row r="187" s="3" customFormat="1" ht="36" customHeight="1" spans="1:20">
      <c r="A187" s="10"/>
      <c r="B187" s="10"/>
      <c r="C187" s="10"/>
      <c r="D187" s="10"/>
      <c r="E187" s="10"/>
      <c r="F187" s="32" t="s">
        <v>668</v>
      </c>
      <c r="G187" s="32" t="s">
        <v>30</v>
      </c>
      <c r="H187" s="32" t="s">
        <v>669</v>
      </c>
      <c r="I187" s="10">
        <v>67.2</v>
      </c>
      <c r="J187" s="10">
        <v>0</v>
      </c>
      <c r="K187" s="10">
        <v>67.5</v>
      </c>
      <c r="L187" s="10">
        <v>0</v>
      </c>
      <c r="M187" s="28">
        <v>0</v>
      </c>
      <c r="N187" s="10">
        <v>33.6675</v>
      </c>
      <c r="O187" s="21">
        <v>81.2</v>
      </c>
      <c r="P187" s="10">
        <f t="shared" ref="P187:P209" si="12">O187*0.5</f>
        <v>40.6</v>
      </c>
      <c r="Q187" s="10">
        <f t="shared" si="9"/>
        <v>74.2675</v>
      </c>
      <c r="R187" s="32" t="s">
        <v>660</v>
      </c>
      <c r="S187" s="32" t="s">
        <v>33</v>
      </c>
      <c r="T187" s="26"/>
    </row>
    <row r="188" s="3" customFormat="1" ht="36" customHeight="1" spans="1:20">
      <c r="A188" s="10"/>
      <c r="B188" s="10"/>
      <c r="C188" s="10"/>
      <c r="D188" s="10"/>
      <c r="E188" s="10"/>
      <c r="F188" s="32" t="s">
        <v>670</v>
      </c>
      <c r="G188" s="32" t="s">
        <v>30</v>
      </c>
      <c r="H188" s="32" t="s">
        <v>671</v>
      </c>
      <c r="I188" s="10">
        <v>62.4</v>
      </c>
      <c r="J188" s="10">
        <v>0</v>
      </c>
      <c r="K188" s="10">
        <v>68.5</v>
      </c>
      <c r="L188" s="10">
        <v>0</v>
      </c>
      <c r="M188" s="28">
        <v>0</v>
      </c>
      <c r="N188" s="10">
        <v>32.5725</v>
      </c>
      <c r="O188" s="21">
        <v>82.8</v>
      </c>
      <c r="P188" s="10">
        <f t="shared" si="12"/>
        <v>41.4</v>
      </c>
      <c r="Q188" s="10">
        <f t="shared" si="9"/>
        <v>73.9725</v>
      </c>
      <c r="R188" s="32" t="s">
        <v>672</v>
      </c>
      <c r="S188" s="32" t="s">
        <v>33</v>
      </c>
      <c r="T188" s="26"/>
    </row>
    <row r="189" s="3" customFormat="1" ht="36" customHeight="1" spans="1:20">
      <c r="A189" s="10"/>
      <c r="B189" s="10"/>
      <c r="C189" s="10"/>
      <c r="D189" s="10"/>
      <c r="E189" s="10"/>
      <c r="F189" s="32" t="s">
        <v>666</v>
      </c>
      <c r="G189" s="32" t="s">
        <v>30</v>
      </c>
      <c r="H189" s="32" t="s">
        <v>667</v>
      </c>
      <c r="I189" s="10">
        <v>63.2</v>
      </c>
      <c r="J189" s="10">
        <v>0</v>
      </c>
      <c r="K189" s="10">
        <v>67.5</v>
      </c>
      <c r="L189" s="10">
        <v>0</v>
      </c>
      <c r="M189" s="28">
        <v>0</v>
      </c>
      <c r="N189" s="10">
        <v>32.5675</v>
      </c>
      <c r="O189" s="21">
        <v>83.8</v>
      </c>
      <c r="P189" s="10">
        <f t="shared" si="12"/>
        <v>41.9</v>
      </c>
      <c r="Q189" s="10">
        <f t="shared" si="9"/>
        <v>74.4675</v>
      </c>
      <c r="R189" s="32" t="s">
        <v>125</v>
      </c>
      <c r="S189" s="32" t="s">
        <v>33</v>
      </c>
      <c r="T189" s="26"/>
    </row>
    <row r="190" s="3" customFormat="1" ht="36" customHeight="1" spans="1:20">
      <c r="A190" s="10"/>
      <c r="B190" s="10"/>
      <c r="C190" s="10"/>
      <c r="D190" s="10"/>
      <c r="E190" s="10"/>
      <c r="F190" s="32" t="s">
        <v>673</v>
      </c>
      <c r="G190" s="32" t="s">
        <v>30</v>
      </c>
      <c r="H190" s="32" t="s">
        <v>674</v>
      </c>
      <c r="I190" s="10">
        <v>52</v>
      </c>
      <c r="J190" s="10">
        <v>0</v>
      </c>
      <c r="K190" s="10">
        <v>71</v>
      </c>
      <c r="L190" s="10">
        <v>0</v>
      </c>
      <c r="M190" s="28">
        <v>0</v>
      </c>
      <c r="N190" s="10">
        <v>30.275</v>
      </c>
      <c r="O190" s="21">
        <v>82.5</v>
      </c>
      <c r="P190" s="10">
        <f t="shared" si="12"/>
        <v>41.25</v>
      </c>
      <c r="Q190" s="10">
        <f t="shared" si="9"/>
        <v>71.525</v>
      </c>
      <c r="R190" s="32" t="s">
        <v>115</v>
      </c>
      <c r="S190" s="32" t="s">
        <v>33</v>
      </c>
      <c r="T190" s="26"/>
    </row>
    <row r="191" s="3" customFormat="1" ht="36" customHeight="1" spans="1:20">
      <c r="A191" s="10"/>
      <c r="B191" s="10"/>
      <c r="C191" s="10"/>
      <c r="D191" s="10"/>
      <c r="E191" s="10"/>
      <c r="F191" s="32" t="s">
        <v>675</v>
      </c>
      <c r="G191" s="32" t="s">
        <v>30</v>
      </c>
      <c r="H191" s="32" t="s">
        <v>676</v>
      </c>
      <c r="I191" s="10">
        <v>54.4</v>
      </c>
      <c r="J191" s="10">
        <v>0</v>
      </c>
      <c r="K191" s="10">
        <v>64.5</v>
      </c>
      <c r="L191" s="10">
        <v>0</v>
      </c>
      <c r="M191" s="28">
        <v>0</v>
      </c>
      <c r="N191" s="10">
        <v>29.4725</v>
      </c>
      <c r="O191" s="21">
        <v>77.4</v>
      </c>
      <c r="P191" s="10">
        <f t="shared" si="12"/>
        <v>38.7</v>
      </c>
      <c r="Q191" s="10">
        <f t="shared" si="9"/>
        <v>68.1725</v>
      </c>
      <c r="R191" s="32" t="s">
        <v>677</v>
      </c>
      <c r="S191" s="32" t="s">
        <v>33</v>
      </c>
      <c r="T191" s="26"/>
    </row>
    <row r="192" s="3" customFormat="1" ht="36" customHeight="1" spans="1:20">
      <c r="A192" s="10"/>
      <c r="B192" s="32" t="s">
        <v>681</v>
      </c>
      <c r="C192" s="32" t="s">
        <v>27</v>
      </c>
      <c r="D192" s="32" t="s">
        <v>682</v>
      </c>
      <c r="E192" s="10">
        <v>1</v>
      </c>
      <c r="F192" s="32" t="s">
        <v>683</v>
      </c>
      <c r="G192" s="32" t="s">
        <v>35</v>
      </c>
      <c r="H192" s="32" t="s">
        <v>684</v>
      </c>
      <c r="I192" s="10">
        <v>69.6</v>
      </c>
      <c r="J192" s="10">
        <v>0</v>
      </c>
      <c r="K192" s="10">
        <v>75</v>
      </c>
      <c r="L192" s="10">
        <v>0</v>
      </c>
      <c r="M192" s="28">
        <v>0</v>
      </c>
      <c r="N192" s="10">
        <v>36.015</v>
      </c>
      <c r="O192" s="21">
        <v>84.5</v>
      </c>
      <c r="P192" s="10">
        <f t="shared" si="12"/>
        <v>42.25</v>
      </c>
      <c r="Q192" s="10">
        <f t="shared" si="9"/>
        <v>78.265</v>
      </c>
      <c r="R192" s="32" t="s">
        <v>68</v>
      </c>
      <c r="S192" s="32" t="s">
        <v>685</v>
      </c>
      <c r="T192" s="26"/>
    </row>
    <row r="193" s="3" customFormat="1" ht="36" customHeight="1" spans="1:20">
      <c r="A193" s="10"/>
      <c r="B193" s="10"/>
      <c r="C193" s="10"/>
      <c r="D193" s="10"/>
      <c r="E193" s="10"/>
      <c r="F193" s="32" t="s">
        <v>689</v>
      </c>
      <c r="G193" s="32" t="s">
        <v>35</v>
      </c>
      <c r="H193" s="32" t="s">
        <v>690</v>
      </c>
      <c r="I193" s="10">
        <v>71.2</v>
      </c>
      <c r="J193" s="10">
        <v>0</v>
      </c>
      <c r="K193" s="10">
        <v>71</v>
      </c>
      <c r="L193" s="10">
        <v>0</v>
      </c>
      <c r="M193" s="28">
        <v>0</v>
      </c>
      <c r="N193" s="10">
        <v>35.555</v>
      </c>
      <c r="O193" s="21">
        <v>82.2</v>
      </c>
      <c r="P193" s="10">
        <f t="shared" si="12"/>
        <v>41.1</v>
      </c>
      <c r="Q193" s="10">
        <f t="shared" si="9"/>
        <v>76.655</v>
      </c>
      <c r="R193" s="32" t="s">
        <v>147</v>
      </c>
      <c r="S193" s="32" t="s">
        <v>33</v>
      </c>
      <c r="T193" s="26"/>
    </row>
    <row r="194" s="3" customFormat="1" ht="36" customHeight="1" spans="1:20">
      <c r="A194" s="10"/>
      <c r="B194" s="10"/>
      <c r="C194" s="10"/>
      <c r="D194" s="10"/>
      <c r="E194" s="10"/>
      <c r="F194" s="32" t="s">
        <v>686</v>
      </c>
      <c r="G194" s="32" t="s">
        <v>30</v>
      </c>
      <c r="H194" s="32" t="s">
        <v>687</v>
      </c>
      <c r="I194" s="10">
        <v>68</v>
      </c>
      <c r="J194" s="10">
        <v>0</v>
      </c>
      <c r="K194" s="10">
        <v>74.5</v>
      </c>
      <c r="L194" s="10">
        <v>0</v>
      </c>
      <c r="M194" s="28">
        <v>0</v>
      </c>
      <c r="N194" s="10">
        <v>35.4625</v>
      </c>
      <c r="O194" s="21">
        <v>83.3</v>
      </c>
      <c r="P194" s="10">
        <f t="shared" si="12"/>
        <v>41.65</v>
      </c>
      <c r="Q194" s="10">
        <f t="shared" si="9"/>
        <v>77.1125</v>
      </c>
      <c r="R194" s="32" t="s">
        <v>47</v>
      </c>
      <c r="S194" s="32" t="s">
        <v>688</v>
      </c>
      <c r="T194" s="26"/>
    </row>
    <row r="195" s="3" customFormat="1" ht="36" customHeight="1" spans="1:20">
      <c r="A195" s="32" t="s">
        <v>25</v>
      </c>
      <c r="B195" s="34" t="s">
        <v>681</v>
      </c>
      <c r="C195" s="34" t="s">
        <v>27</v>
      </c>
      <c r="D195" s="34" t="s">
        <v>691</v>
      </c>
      <c r="E195" s="10">
        <v>1</v>
      </c>
      <c r="F195" s="32" t="s">
        <v>692</v>
      </c>
      <c r="G195" s="32" t="s">
        <v>35</v>
      </c>
      <c r="H195" s="32" t="s">
        <v>693</v>
      </c>
      <c r="I195" s="10">
        <v>60</v>
      </c>
      <c r="J195" s="10">
        <v>0</v>
      </c>
      <c r="K195" s="10">
        <v>73.5</v>
      </c>
      <c r="L195" s="10">
        <v>0</v>
      </c>
      <c r="M195" s="28">
        <v>0</v>
      </c>
      <c r="N195" s="10">
        <v>33.0375</v>
      </c>
      <c r="O195" s="21">
        <v>81.6</v>
      </c>
      <c r="P195" s="10">
        <f t="shared" si="12"/>
        <v>40.8</v>
      </c>
      <c r="Q195" s="10">
        <f t="shared" si="9"/>
        <v>73.8375</v>
      </c>
      <c r="R195" s="32" t="s">
        <v>96</v>
      </c>
      <c r="S195" s="32" t="s">
        <v>33</v>
      </c>
      <c r="T195" s="26"/>
    </row>
    <row r="196" s="3" customFormat="1" ht="36" customHeight="1" spans="1:20">
      <c r="A196" s="10"/>
      <c r="B196" s="13"/>
      <c r="C196" s="13"/>
      <c r="D196" s="13"/>
      <c r="E196" s="10">
        <v>1</v>
      </c>
      <c r="F196" s="32" t="s">
        <v>694</v>
      </c>
      <c r="G196" s="32" t="s">
        <v>35</v>
      </c>
      <c r="H196" s="32" t="s">
        <v>695</v>
      </c>
      <c r="I196" s="10">
        <v>61.6</v>
      </c>
      <c r="J196" s="10">
        <v>0</v>
      </c>
      <c r="K196" s="10">
        <v>68</v>
      </c>
      <c r="L196" s="10">
        <v>0</v>
      </c>
      <c r="M196" s="28">
        <v>0</v>
      </c>
      <c r="N196" s="10">
        <v>32.24</v>
      </c>
      <c r="O196" s="21">
        <v>79.7</v>
      </c>
      <c r="P196" s="10">
        <f t="shared" si="12"/>
        <v>39.85</v>
      </c>
      <c r="Q196" s="10">
        <f t="shared" si="9"/>
        <v>72.09</v>
      </c>
      <c r="R196" s="32" t="s">
        <v>656</v>
      </c>
      <c r="S196" s="32" t="s">
        <v>33</v>
      </c>
      <c r="T196" s="26"/>
    </row>
    <row r="197" s="3" customFormat="1" ht="36" customHeight="1" spans="1:20">
      <c r="A197" s="10"/>
      <c r="B197" s="14"/>
      <c r="C197" s="14"/>
      <c r="D197" s="14"/>
      <c r="E197" s="10"/>
      <c r="F197" s="32" t="s">
        <v>696</v>
      </c>
      <c r="G197" s="32" t="s">
        <v>35</v>
      </c>
      <c r="H197" s="32" t="s">
        <v>697</v>
      </c>
      <c r="I197" s="10">
        <v>56</v>
      </c>
      <c r="J197" s="10">
        <v>0</v>
      </c>
      <c r="K197" s="10">
        <v>65.5</v>
      </c>
      <c r="L197" s="10">
        <v>0</v>
      </c>
      <c r="M197" s="28">
        <v>0</v>
      </c>
      <c r="N197" s="10">
        <v>30.1375</v>
      </c>
      <c r="O197" s="21">
        <v>83.4</v>
      </c>
      <c r="P197" s="10">
        <f t="shared" si="12"/>
        <v>41.7</v>
      </c>
      <c r="Q197" s="10">
        <f t="shared" si="9"/>
        <v>71.8375</v>
      </c>
      <c r="R197" s="32" t="s">
        <v>125</v>
      </c>
      <c r="S197" s="32" t="s">
        <v>33</v>
      </c>
      <c r="T197" s="26"/>
    </row>
    <row r="198" s="3" customFormat="1" ht="36" customHeight="1" spans="1:20">
      <c r="A198" s="10"/>
      <c r="B198" s="32" t="s">
        <v>698</v>
      </c>
      <c r="C198" s="32" t="s">
        <v>27</v>
      </c>
      <c r="D198" s="32" t="s">
        <v>699</v>
      </c>
      <c r="E198" s="10">
        <v>1</v>
      </c>
      <c r="F198" s="32" t="s">
        <v>700</v>
      </c>
      <c r="G198" s="32" t="s">
        <v>30</v>
      </c>
      <c r="H198" s="32" t="s">
        <v>701</v>
      </c>
      <c r="I198" s="10">
        <v>65.6</v>
      </c>
      <c r="J198" s="10">
        <v>0</v>
      </c>
      <c r="K198" s="10">
        <v>70.5</v>
      </c>
      <c r="L198" s="10">
        <v>0</v>
      </c>
      <c r="M198" s="28">
        <v>0</v>
      </c>
      <c r="N198" s="10">
        <v>33.9025</v>
      </c>
      <c r="O198" s="21">
        <v>84.3</v>
      </c>
      <c r="P198" s="10">
        <f t="shared" si="12"/>
        <v>42.15</v>
      </c>
      <c r="Q198" s="10">
        <f t="shared" ref="Q198:Q261" si="13">N198+P198</f>
        <v>76.0525</v>
      </c>
      <c r="R198" s="32" t="s">
        <v>702</v>
      </c>
      <c r="S198" s="32" t="s">
        <v>33</v>
      </c>
      <c r="T198" s="26"/>
    </row>
    <row r="199" s="3" customFormat="1" ht="36" customHeight="1" spans="1:20">
      <c r="A199" s="10"/>
      <c r="B199" s="10"/>
      <c r="C199" s="10"/>
      <c r="D199" s="10"/>
      <c r="E199" s="10"/>
      <c r="F199" s="32" t="s">
        <v>703</v>
      </c>
      <c r="G199" s="32" t="s">
        <v>30</v>
      </c>
      <c r="H199" s="32" t="s">
        <v>704</v>
      </c>
      <c r="I199" s="10">
        <v>58.4</v>
      </c>
      <c r="J199" s="10">
        <v>0</v>
      </c>
      <c r="K199" s="10">
        <v>77.5</v>
      </c>
      <c r="L199" s="10">
        <v>0</v>
      </c>
      <c r="M199" s="28">
        <v>0</v>
      </c>
      <c r="N199" s="10">
        <v>33.4975</v>
      </c>
      <c r="O199" s="21">
        <v>83.4</v>
      </c>
      <c r="P199" s="10">
        <f t="shared" si="12"/>
        <v>41.7</v>
      </c>
      <c r="Q199" s="10">
        <f t="shared" si="13"/>
        <v>75.1975</v>
      </c>
      <c r="R199" s="32" t="s">
        <v>310</v>
      </c>
      <c r="S199" s="32" t="s">
        <v>705</v>
      </c>
      <c r="T199" s="26"/>
    </row>
    <row r="200" s="3" customFormat="1" ht="36" customHeight="1" spans="1:20">
      <c r="A200" s="10"/>
      <c r="B200" s="10"/>
      <c r="C200" s="10"/>
      <c r="D200" s="10"/>
      <c r="E200" s="10"/>
      <c r="F200" s="32" t="s">
        <v>706</v>
      </c>
      <c r="G200" s="32" t="s">
        <v>35</v>
      </c>
      <c r="H200" s="32" t="s">
        <v>707</v>
      </c>
      <c r="I200" s="10">
        <v>63.2</v>
      </c>
      <c r="J200" s="10">
        <v>0</v>
      </c>
      <c r="K200" s="10">
        <v>62.5</v>
      </c>
      <c r="L200" s="10">
        <v>0</v>
      </c>
      <c r="M200" s="28">
        <v>0</v>
      </c>
      <c r="N200" s="10">
        <v>31.4425</v>
      </c>
      <c r="O200" s="21">
        <v>78.8</v>
      </c>
      <c r="P200" s="10">
        <f t="shared" si="12"/>
        <v>39.4</v>
      </c>
      <c r="Q200" s="10">
        <f t="shared" si="13"/>
        <v>70.8425</v>
      </c>
      <c r="R200" s="32" t="s">
        <v>708</v>
      </c>
      <c r="S200" s="32" t="s">
        <v>33</v>
      </c>
      <c r="T200" s="26"/>
    </row>
    <row r="201" s="3" customFormat="1" ht="36" customHeight="1" spans="1:20">
      <c r="A201" s="10"/>
      <c r="B201" s="32" t="s">
        <v>698</v>
      </c>
      <c r="C201" s="32" t="s">
        <v>27</v>
      </c>
      <c r="D201" s="32" t="s">
        <v>709</v>
      </c>
      <c r="E201" s="10">
        <v>1</v>
      </c>
      <c r="F201" s="32" t="s">
        <v>710</v>
      </c>
      <c r="G201" s="32" t="s">
        <v>35</v>
      </c>
      <c r="H201" s="32" t="s">
        <v>711</v>
      </c>
      <c r="I201" s="10">
        <v>64</v>
      </c>
      <c r="J201" s="10">
        <v>0</v>
      </c>
      <c r="K201" s="10">
        <v>67.5</v>
      </c>
      <c r="L201" s="10">
        <v>0</v>
      </c>
      <c r="M201" s="28">
        <v>0</v>
      </c>
      <c r="N201" s="10">
        <v>32.7875</v>
      </c>
      <c r="O201" s="21">
        <v>80.4</v>
      </c>
      <c r="P201" s="10">
        <f t="shared" si="12"/>
        <v>40.2</v>
      </c>
      <c r="Q201" s="10">
        <f t="shared" si="13"/>
        <v>72.9875</v>
      </c>
      <c r="R201" s="32" t="s">
        <v>133</v>
      </c>
      <c r="S201" s="32" t="s">
        <v>33</v>
      </c>
      <c r="T201" s="26"/>
    </row>
    <row r="202" s="3" customFormat="1" ht="36" customHeight="1" spans="1:20">
      <c r="A202" s="10"/>
      <c r="B202" s="10"/>
      <c r="C202" s="10"/>
      <c r="D202" s="10"/>
      <c r="E202" s="10"/>
      <c r="F202" s="32" t="s">
        <v>712</v>
      </c>
      <c r="G202" s="32" t="s">
        <v>30</v>
      </c>
      <c r="H202" s="32" t="s">
        <v>713</v>
      </c>
      <c r="I202" s="10">
        <v>54.4</v>
      </c>
      <c r="J202" s="10">
        <v>0</v>
      </c>
      <c r="K202" s="10">
        <v>63</v>
      </c>
      <c r="L202" s="10">
        <v>0</v>
      </c>
      <c r="M202" s="28">
        <v>0</v>
      </c>
      <c r="N202" s="10">
        <v>29.135</v>
      </c>
      <c r="O202" s="21">
        <v>76.2</v>
      </c>
      <c r="P202" s="10">
        <f t="shared" si="12"/>
        <v>38.1</v>
      </c>
      <c r="Q202" s="10">
        <f t="shared" si="13"/>
        <v>67.235</v>
      </c>
      <c r="R202" s="32" t="s">
        <v>477</v>
      </c>
      <c r="S202" s="10" t="s">
        <v>33</v>
      </c>
      <c r="T202" s="26"/>
    </row>
    <row r="203" s="3" customFormat="1" ht="36" customHeight="1" spans="1:20">
      <c r="A203" s="10"/>
      <c r="B203" s="10"/>
      <c r="C203" s="10"/>
      <c r="D203" s="10"/>
      <c r="E203" s="10"/>
      <c r="F203" s="32" t="s">
        <v>714</v>
      </c>
      <c r="G203" s="32" t="s">
        <v>35</v>
      </c>
      <c r="H203" s="32" t="s">
        <v>715</v>
      </c>
      <c r="I203" s="10">
        <v>52</v>
      </c>
      <c r="J203" s="10">
        <v>0</v>
      </c>
      <c r="K203" s="10">
        <v>55.5</v>
      </c>
      <c r="L203" s="10">
        <v>0</v>
      </c>
      <c r="M203" s="28">
        <v>0</v>
      </c>
      <c r="N203" s="10">
        <v>26.7875</v>
      </c>
      <c r="O203" s="21">
        <v>78.8</v>
      </c>
      <c r="P203" s="10">
        <f t="shared" si="12"/>
        <v>39.4</v>
      </c>
      <c r="Q203" s="10">
        <f t="shared" si="13"/>
        <v>66.1875</v>
      </c>
      <c r="R203" s="32" t="s">
        <v>427</v>
      </c>
      <c r="S203" s="32" t="s">
        <v>33</v>
      </c>
      <c r="T203" s="26"/>
    </row>
    <row r="204" s="3" customFormat="1" ht="36" customHeight="1" spans="1:20">
      <c r="A204" s="10"/>
      <c r="B204" s="32" t="s">
        <v>716</v>
      </c>
      <c r="C204" s="32" t="s">
        <v>27</v>
      </c>
      <c r="D204" s="32" t="s">
        <v>717</v>
      </c>
      <c r="E204" s="10">
        <v>1</v>
      </c>
      <c r="F204" s="32" t="s">
        <v>718</v>
      </c>
      <c r="G204" s="32" t="s">
        <v>35</v>
      </c>
      <c r="H204" s="32" t="s">
        <v>719</v>
      </c>
      <c r="I204" s="10">
        <v>72</v>
      </c>
      <c r="J204" s="10">
        <v>0</v>
      </c>
      <c r="K204" s="10">
        <v>75</v>
      </c>
      <c r="L204" s="10">
        <v>0</v>
      </c>
      <c r="M204" s="28">
        <v>0</v>
      </c>
      <c r="N204" s="10">
        <v>36.675</v>
      </c>
      <c r="O204" s="21">
        <v>82.1</v>
      </c>
      <c r="P204" s="10">
        <f t="shared" si="12"/>
        <v>41.05</v>
      </c>
      <c r="Q204" s="10">
        <f t="shared" si="13"/>
        <v>77.725</v>
      </c>
      <c r="R204" s="32" t="s">
        <v>47</v>
      </c>
      <c r="S204" s="32" t="s">
        <v>33</v>
      </c>
      <c r="T204" s="26"/>
    </row>
    <row r="205" s="3" customFormat="1" ht="36" customHeight="1" spans="1:20">
      <c r="A205" s="10"/>
      <c r="B205" s="10"/>
      <c r="C205" s="10"/>
      <c r="D205" s="10"/>
      <c r="E205" s="10"/>
      <c r="F205" s="32" t="s">
        <v>722</v>
      </c>
      <c r="G205" s="32" t="s">
        <v>35</v>
      </c>
      <c r="H205" s="32" t="s">
        <v>723</v>
      </c>
      <c r="I205" s="10">
        <v>64</v>
      </c>
      <c r="J205" s="10">
        <v>0</v>
      </c>
      <c r="K205" s="10">
        <v>71</v>
      </c>
      <c r="L205" s="10">
        <v>0</v>
      </c>
      <c r="M205" s="28">
        <v>0</v>
      </c>
      <c r="N205" s="10">
        <v>33.575</v>
      </c>
      <c r="O205" s="21">
        <v>75.4</v>
      </c>
      <c r="P205" s="10">
        <f t="shared" si="12"/>
        <v>37.7</v>
      </c>
      <c r="Q205" s="10">
        <f t="shared" si="13"/>
        <v>71.275</v>
      </c>
      <c r="R205" s="32" t="s">
        <v>196</v>
      </c>
      <c r="S205" s="32" t="s">
        <v>33</v>
      </c>
      <c r="T205" s="26"/>
    </row>
    <row r="206" s="3" customFormat="1" ht="36" customHeight="1" spans="1:20">
      <c r="A206" s="10"/>
      <c r="B206" s="10"/>
      <c r="C206" s="10"/>
      <c r="D206" s="10"/>
      <c r="E206" s="10"/>
      <c r="F206" s="32" t="s">
        <v>720</v>
      </c>
      <c r="G206" s="32" t="s">
        <v>35</v>
      </c>
      <c r="H206" s="32" t="s">
        <v>721</v>
      </c>
      <c r="I206" s="10">
        <v>68</v>
      </c>
      <c r="J206" s="10">
        <v>0</v>
      </c>
      <c r="K206" s="10">
        <v>64.5</v>
      </c>
      <c r="L206" s="10">
        <v>0</v>
      </c>
      <c r="M206" s="28">
        <v>0</v>
      </c>
      <c r="N206" s="10">
        <v>33.2125</v>
      </c>
      <c r="O206" s="21">
        <v>84.4</v>
      </c>
      <c r="P206" s="10">
        <f t="shared" si="12"/>
        <v>42.2</v>
      </c>
      <c r="Q206" s="10">
        <f t="shared" si="13"/>
        <v>75.4125</v>
      </c>
      <c r="R206" s="32" t="s">
        <v>186</v>
      </c>
      <c r="S206" s="32" t="s">
        <v>33</v>
      </c>
      <c r="T206" s="26"/>
    </row>
    <row r="207" s="3" customFormat="1" ht="36" customHeight="1" spans="1:20">
      <c r="A207" s="27"/>
      <c r="B207" s="34" t="s">
        <v>716</v>
      </c>
      <c r="C207" s="34" t="s">
        <v>27</v>
      </c>
      <c r="D207" s="34" t="s">
        <v>724</v>
      </c>
      <c r="E207" s="10">
        <v>3</v>
      </c>
      <c r="F207" s="32" t="s">
        <v>725</v>
      </c>
      <c r="G207" s="32" t="s">
        <v>30</v>
      </c>
      <c r="H207" s="32" t="s">
        <v>726</v>
      </c>
      <c r="I207" s="10">
        <v>67.2</v>
      </c>
      <c r="J207" s="10">
        <v>0</v>
      </c>
      <c r="K207" s="10">
        <v>66.5</v>
      </c>
      <c r="L207" s="10">
        <v>0</v>
      </c>
      <c r="M207" s="28">
        <v>0</v>
      </c>
      <c r="N207" s="10">
        <v>33.4425</v>
      </c>
      <c r="O207" s="21">
        <v>88.9</v>
      </c>
      <c r="P207" s="10">
        <f t="shared" si="12"/>
        <v>44.45</v>
      </c>
      <c r="Q207" s="10">
        <f t="shared" si="13"/>
        <v>77.8925</v>
      </c>
      <c r="R207" s="32" t="s">
        <v>411</v>
      </c>
      <c r="S207" s="32" t="s">
        <v>33</v>
      </c>
      <c r="T207" s="26"/>
    </row>
    <row r="208" s="3" customFormat="1" ht="36" customHeight="1" spans="1:20">
      <c r="A208" s="32" t="s">
        <v>25</v>
      </c>
      <c r="B208" s="13"/>
      <c r="C208" s="13"/>
      <c r="D208" s="13"/>
      <c r="E208" s="10">
        <v>3</v>
      </c>
      <c r="F208" s="32" t="s">
        <v>729</v>
      </c>
      <c r="G208" s="32" t="s">
        <v>30</v>
      </c>
      <c r="H208" s="32" t="s">
        <v>730</v>
      </c>
      <c r="I208" s="10">
        <v>66.4</v>
      </c>
      <c r="J208" s="10">
        <v>0</v>
      </c>
      <c r="K208" s="10">
        <v>65</v>
      </c>
      <c r="L208" s="10">
        <v>0</v>
      </c>
      <c r="M208" s="28">
        <v>0</v>
      </c>
      <c r="N208" s="10">
        <v>32.885</v>
      </c>
      <c r="O208" s="21">
        <v>80</v>
      </c>
      <c r="P208" s="10">
        <f t="shared" si="12"/>
        <v>40</v>
      </c>
      <c r="Q208" s="10">
        <f t="shared" si="13"/>
        <v>72.885</v>
      </c>
      <c r="R208" s="32" t="s">
        <v>731</v>
      </c>
      <c r="S208" s="32" t="s">
        <v>33</v>
      </c>
      <c r="T208" s="26"/>
    </row>
    <row r="209" s="3" customFormat="1" ht="36" customHeight="1" spans="1:20">
      <c r="A209" s="10"/>
      <c r="B209" s="13"/>
      <c r="C209" s="13"/>
      <c r="D209" s="13"/>
      <c r="E209" s="10"/>
      <c r="F209" s="32" t="s">
        <v>732</v>
      </c>
      <c r="G209" s="32" t="s">
        <v>30</v>
      </c>
      <c r="H209" s="32" t="s">
        <v>733</v>
      </c>
      <c r="I209" s="10">
        <v>59.2</v>
      </c>
      <c r="J209" s="10">
        <v>0</v>
      </c>
      <c r="K209" s="10">
        <v>68</v>
      </c>
      <c r="L209" s="10">
        <v>0</v>
      </c>
      <c r="M209" s="28">
        <v>0</v>
      </c>
      <c r="N209" s="10">
        <v>31.58</v>
      </c>
      <c r="O209" s="21">
        <v>81.6</v>
      </c>
      <c r="P209" s="10">
        <f t="shared" si="12"/>
        <v>40.8</v>
      </c>
      <c r="Q209" s="10">
        <f t="shared" si="13"/>
        <v>72.38</v>
      </c>
      <c r="R209" s="32" t="s">
        <v>206</v>
      </c>
      <c r="S209" s="32" t="s">
        <v>33</v>
      </c>
      <c r="T209" s="26"/>
    </row>
    <row r="210" s="3" customFormat="1" ht="36" customHeight="1" spans="1:20">
      <c r="A210" s="10"/>
      <c r="B210" s="13"/>
      <c r="C210" s="13"/>
      <c r="D210" s="13"/>
      <c r="E210" s="10"/>
      <c r="F210" s="32" t="s">
        <v>742</v>
      </c>
      <c r="G210" s="32" t="s">
        <v>30</v>
      </c>
      <c r="H210" s="32" t="s">
        <v>743</v>
      </c>
      <c r="I210" s="10">
        <v>52.8</v>
      </c>
      <c r="J210" s="10">
        <v>0</v>
      </c>
      <c r="K210" s="10">
        <v>75.5</v>
      </c>
      <c r="L210" s="10">
        <v>0</v>
      </c>
      <c r="M210" s="28">
        <v>0</v>
      </c>
      <c r="N210" s="10">
        <v>31.5075</v>
      </c>
      <c r="O210" s="21"/>
      <c r="P210" s="10"/>
      <c r="Q210" s="10">
        <f t="shared" si="13"/>
        <v>31.5075</v>
      </c>
      <c r="R210" s="32" t="s">
        <v>744</v>
      </c>
      <c r="S210" s="32" t="s">
        <v>33</v>
      </c>
      <c r="T210" s="26" t="s">
        <v>69</v>
      </c>
    </row>
    <row r="211" s="3" customFormat="1" ht="36" customHeight="1" spans="1:20">
      <c r="A211" s="10"/>
      <c r="B211" s="13"/>
      <c r="C211" s="13"/>
      <c r="D211" s="13"/>
      <c r="E211" s="10"/>
      <c r="F211" s="32" t="s">
        <v>727</v>
      </c>
      <c r="G211" s="32" t="s">
        <v>30</v>
      </c>
      <c r="H211" s="32" t="s">
        <v>728</v>
      </c>
      <c r="I211" s="10">
        <v>48.8</v>
      </c>
      <c r="J211" s="10">
        <v>0</v>
      </c>
      <c r="K211" s="10">
        <v>71.5</v>
      </c>
      <c r="L211" s="10">
        <v>0</v>
      </c>
      <c r="M211" s="28">
        <v>0</v>
      </c>
      <c r="N211" s="10">
        <v>29.5075</v>
      </c>
      <c r="O211" s="21">
        <v>88.2</v>
      </c>
      <c r="P211" s="10">
        <f t="shared" ref="P211:P241" si="14">O211*0.5</f>
        <v>44.1</v>
      </c>
      <c r="Q211" s="10">
        <f t="shared" si="13"/>
        <v>73.6075</v>
      </c>
      <c r="R211" s="32" t="s">
        <v>480</v>
      </c>
      <c r="S211" s="32" t="s">
        <v>33</v>
      </c>
      <c r="T211" s="26"/>
    </row>
    <row r="212" s="3" customFormat="1" ht="36" customHeight="1" spans="1:20">
      <c r="A212" s="10"/>
      <c r="B212" s="13"/>
      <c r="C212" s="13"/>
      <c r="D212" s="13"/>
      <c r="E212" s="10"/>
      <c r="F212" s="32" t="s">
        <v>737</v>
      </c>
      <c r="G212" s="32" t="s">
        <v>30</v>
      </c>
      <c r="H212" s="32" t="s">
        <v>738</v>
      </c>
      <c r="I212" s="10">
        <v>52.8</v>
      </c>
      <c r="J212" s="10">
        <v>0</v>
      </c>
      <c r="K212" s="10">
        <v>65</v>
      </c>
      <c r="L212" s="10">
        <v>0</v>
      </c>
      <c r="M212" s="28">
        <v>0</v>
      </c>
      <c r="N212" s="10">
        <v>29.145</v>
      </c>
      <c r="O212" s="21">
        <v>77.8</v>
      </c>
      <c r="P212" s="10">
        <f t="shared" si="14"/>
        <v>38.9</v>
      </c>
      <c r="Q212" s="10">
        <f t="shared" si="13"/>
        <v>68.045</v>
      </c>
      <c r="R212" s="32" t="s">
        <v>314</v>
      </c>
      <c r="S212" s="32" t="s">
        <v>33</v>
      </c>
      <c r="T212" s="26"/>
    </row>
    <row r="213" s="3" customFormat="1" ht="36" customHeight="1" spans="1:20">
      <c r="A213" s="10"/>
      <c r="B213" s="13"/>
      <c r="C213" s="13"/>
      <c r="D213" s="13"/>
      <c r="E213" s="10"/>
      <c r="F213" s="32" t="s">
        <v>745</v>
      </c>
      <c r="G213" s="32" t="s">
        <v>35</v>
      </c>
      <c r="H213" s="32" t="s">
        <v>746</v>
      </c>
      <c r="I213" s="10">
        <v>48.8</v>
      </c>
      <c r="J213" s="10">
        <v>0</v>
      </c>
      <c r="K213" s="10">
        <v>62.5</v>
      </c>
      <c r="L213" s="10">
        <v>0</v>
      </c>
      <c r="M213" s="28">
        <v>0</v>
      </c>
      <c r="N213" s="10">
        <v>27.4825</v>
      </c>
      <c r="O213" s="21"/>
      <c r="P213" s="10"/>
      <c r="Q213" s="10">
        <f t="shared" si="13"/>
        <v>27.4825</v>
      </c>
      <c r="R213" s="32" t="s">
        <v>747</v>
      </c>
      <c r="S213" s="32" t="s">
        <v>747</v>
      </c>
      <c r="T213" s="26" t="s">
        <v>69</v>
      </c>
    </row>
    <row r="214" s="3" customFormat="1" ht="36" customHeight="1" spans="1:20">
      <c r="A214" s="10"/>
      <c r="B214" s="13"/>
      <c r="C214" s="13"/>
      <c r="D214" s="13"/>
      <c r="E214" s="10"/>
      <c r="F214" s="32" t="s">
        <v>739</v>
      </c>
      <c r="G214" s="32" t="s">
        <v>30</v>
      </c>
      <c r="H214" s="32" t="s">
        <v>740</v>
      </c>
      <c r="I214" s="10">
        <v>41.6</v>
      </c>
      <c r="J214" s="10">
        <v>0</v>
      </c>
      <c r="K214" s="10">
        <v>70.5</v>
      </c>
      <c r="L214" s="10">
        <v>0</v>
      </c>
      <c r="M214" s="28">
        <v>0</v>
      </c>
      <c r="N214" s="10">
        <v>27.3025</v>
      </c>
      <c r="O214" s="21">
        <v>78.7</v>
      </c>
      <c r="P214" s="10">
        <f t="shared" si="14"/>
        <v>39.35</v>
      </c>
      <c r="Q214" s="10">
        <f t="shared" si="13"/>
        <v>66.6525</v>
      </c>
      <c r="R214" s="32" t="s">
        <v>741</v>
      </c>
      <c r="S214" s="32" t="s">
        <v>33</v>
      </c>
      <c r="T214" s="26"/>
    </row>
    <row r="215" s="3" customFormat="1" ht="36" customHeight="1" spans="1:20">
      <c r="A215" s="10"/>
      <c r="B215" s="14"/>
      <c r="C215" s="14"/>
      <c r="D215" s="14"/>
      <c r="E215" s="10"/>
      <c r="F215" s="32" t="s">
        <v>734</v>
      </c>
      <c r="G215" s="32" t="s">
        <v>30</v>
      </c>
      <c r="H215" s="32" t="s">
        <v>735</v>
      </c>
      <c r="I215" s="10">
        <v>48</v>
      </c>
      <c r="J215" s="10">
        <v>0</v>
      </c>
      <c r="K215" s="10">
        <v>61</v>
      </c>
      <c r="L215" s="10">
        <v>0</v>
      </c>
      <c r="M215" s="28">
        <v>0</v>
      </c>
      <c r="N215" s="10">
        <v>26.925</v>
      </c>
      <c r="O215" s="21">
        <v>85.1</v>
      </c>
      <c r="P215" s="10">
        <f t="shared" si="14"/>
        <v>42.55</v>
      </c>
      <c r="Q215" s="10">
        <f t="shared" si="13"/>
        <v>69.475</v>
      </c>
      <c r="R215" s="32" t="s">
        <v>736</v>
      </c>
      <c r="S215" s="32" t="s">
        <v>33</v>
      </c>
      <c r="T215" s="26"/>
    </row>
    <row r="216" s="3" customFormat="1" ht="36" customHeight="1" spans="1:20">
      <c r="A216" s="10"/>
      <c r="B216" s="32" t="s">
        <v>748</v>
      </c>
      <c r="C216" s="32" t="s">
        <v>27</v>
      </c>
      <c r="D216" s="32" t="s">
        <v>749</v>
      </c>
      <c r="E216" s="10">
        <v>1</v>
      </c>
      <c r="F216" s="32" t="s">
        <v>750</v>
      </c>
      <c r="G216" s="32" t="s">
        <v>30</v>
      </c>
      <c r="H216" s="32" t="s">
        <v>751</v>
      </c>
      <c r="I216" s="10">
        <v>60.8</v>
      </c>
      <c r="J216" s="10">
        <v>0</v>
      </c>
      <c r="K216" s="10">
        <v>72.5</v>
      </c>
      <c r="L216" s="10">
        <v>0</v>
      </c>
      <c r="M216" s="28">
        <v>0</v>
      </c>
      <c r="N216" s="10">
        <v>33.0325</v>
      </c>
      <c r="O216" s="21">
        <v>81.5</v>
      </c>
      <c r="P216" s="10">
        <f t="shared" si="14"/>
        <v>40.75</v>
      </c>
      <c r="Q216" s="10">
        <f t="shared" si="13"/>
        <v>73.7825</v>
      </c>
      <c r="R216" s="32" t="s">
        <v>752</v>
      </c>
      <c r="S216" s="32" t="s">
        <v>753</v>
      </c>
      <c r="T216" s="26"/>
    </row>
    <row r="217" s="3" customFormat="1" ht="36" customHeight="1" spans="1:20">
      <c r="A217" s="10"/>
      <c r="B217" s="10"/>
      <c r="C217" s="10"/>
      <c r="D217" s="10"/>
      <c r="E217" s="10"/>
      <c r="F217" s="32" t="s">
        <v>754</v>
      </c>
      <c r="G217" s="32" t="s">
        <v>30</v>
      </c>
      <c r="H217" s="32" t="s">
        <v>755</v>
      </c>
      <c r="I217" s="10">
        <v>62.4</v>
      </c>
      <c r="J217" s="10">
        <v>0</v>
      </c>
      <c r="K217" s="10">
        <v>68</v>
      </c>
      <c r="L217" s="10">
        <v>0</v>
      </c>
      <c r="M217" s="28">
        <v>0</v>
      </c>
      <c r="N217" s="10">
        <v>32.46</v>
      </c>
      <c r="O217" s="21">
        <v>79.5</v>
      </c>
      <c r="P217" s="10">
        <f t="shared" si="14"/>
        <v>39.75</v>
      </c>
      <c r="Q217" s="10">
        <f t="shared" si="13"/>
        <v>72.21</v>
      </c>
      <c r="R217" s="32" t="s">
        <v>756</v>
      </c>
      <c r="S217" s="32" t="s">
        <v>33</v>
      </c>
      <c r="T217" s="26"/>
    </row>
    <row r="218" s="3" customFormat="1" ht="36" customHeight="1" spans="1:20">
      <c r="A218" s="10"/>
      <c r="B218" s="10"/>
      <c r="C218" s="10"/>
      <c r="D218" s="10"/>
      <c r="E218" s="10"/>
      <c r="F218" s="32" t="s">
        <v>757</v>
      </c>
      <c r="G218" s="32" t="s">
        <v>35</v>
      </c>
      <c r="H218" s="32" t="s">
        <v>758</v>
      </c>
      <c r="I218" s="10">
        <v>61.6</v>
      </c>
      <c r="J218" s="10">
        <v>0</v>
      </c>
      <c r="K218" s="10">
        <v>66.5</v>
      </c>
      <c r="L218" s="10">
        <v>0</v>
      </c>
      <c r="M218" s="28">
        <v>0</v>
      </c>
      <c r="N218" s="10">
        <v>31.9025</v>
      </c>
      <c r="O218" s="21">
        <v>79.8</v>
      </c>
      <c r="P218" s="10">
        <f t="shared" si="14"/>
        <v>39.9</v>
      </c>
      <c r="Q218" s="10">
        <f t="shared" si="13"/>
        <v>71.8025</v>
      </c>
      <c r="R218" s="32" t="s">
        <v>147</v>
      </c>
      <c r="S218" s="32" t="s">
        <v>759</v>
      </c>
      <c r="T218" s="26"/>
    </row>
    <row r="219" s="3" customFormat="1" ht="36" customHeight="1" spans="1:20">
      <c r="A219" s="27"/>
      <c r="B219" s="34" t="s">
        <v>748</v>
      </c>
      <c r="C219" s="34" t="s">
        <v>27</v>
      </c>
      <c r="D219" s="34" t="s">
        <v>760</v>
      </c>
      <c r="E219" s="10">
        <v>1</v>
      </c>
      <c r="F219" s="32" t="s">
        <v>763</v>
      </c>
      <c r="G219" s="32" t="s">
        <v>35</v>
      </c>
      <c r="H219" s="32" t="s">
        <v>764</v>
      </c>
      <c r="I219" s="10">
        <v>61.6</v>
      </c>
      <c r="J219" s="10">
        <v>0</v>
      </c>
      <c r="K219" s="10">
        <v>70.5</v>
      </c>
      <c r="L219" s="10">
        <v>0</v>
      </c>
      <c r="M219" s="28">
        <v>0</v>
      </c>
      <c r="N219" s="10">
        <v>32.8025</v>
      </c>
      <c r="O219" s="21">
        <v>78.8</v>
      </c>
      <c r="P219" s="10">
        <f t="shared" si="14"/>
        <v>39.4</v>
      </c>
      <c r="Q219" s="10">
        <f t="shared" si="13"/>
        <v>72.2025</v>
      </c>
      <c r="R219" s="32" t="s">
        <v>100</v>
      </c>
      <c r="S219" s="32" t="s">
        <v>33</v>
      </c>
      <c r="T219" s="26"/>
    </row>
    <row r="220" s="3" customFormat="1" ht="36" customHeight="1" spans="1:20">
      <c r="A220" s="32" t="s">
        <v>25</v>
      </c>
      <c r="B220" s="13"/>
      <c r="C220" s="13"/>
      <c r="D220" s="13"/>
      <c r="E220" s="10">
        <v>1</v>
      </c>
      <c r="F220" s="32" t="s">
        <v>761</v>
      </c>
      <c r="G220" s="32" t="s">
        <v>30</v>
      </c>
      <c r="H220" s="32" t="s">
        <v>762</v>
      </c>
      <c r="I220" s="10">
        <v>62.4</v>
      </c>
      <c r="J220" s="10">
        <v>0</v>
      </c>
      <c r="K220" s="10">
        <v>69</v>
      </c>
      <c r="L220" s="10">
        <v>0</v>
      </c>
      <c r="M220" s="28">
        <v>0</v>
      </c>
      <c r="N220" s="10">
        <v>32.685</v>
      </c>
      <c r="O220" s="21">
        <v>83.2</v>
      </c>
      <c r="P220" s="10">
        <f t="shared" si="14"/>
        <v>41.6</v>
      </c>
      <c r="Q220" s="10">
        <f t="shared" si="13"/>
        <v>74.285</v>
      </c>
      <c r="R220" s="32" t="s">
        <v>261</v>
      </c>
      <c r="S220" s="32" t="s">
        <v>33</v>
      </c>
      <c r="T220" s="26"/>
    </row>
    <row r="221" s="3" customFormat="1" ht="36" customHeight="1" spans="1:20">
      <c r="A221" s="10"/>
      <c r="B221" s="14"/>
      <c r="C221" s="14"/>
      <c r="D221" s="14"/>
      <c r="E221" s="10"/>
      <c r="F221" s="32" t="s">
        <v>765</v>
      </c>
      <c r="G221" s="32" t="s">
        <v>35</v>
      </c>
      <c r="H221" s="32" t="s">
        <v>766</v>
      </c>
      <c r="I221" s="10">
        <v>63.2</v>
      </c>
      <c r="J221" s="10">
        <v>0</v>
      </c>
      <c r="K221" s="10">
        <v>61.5</v>
      </c>
      <c r="L221" s="10">
        <v>0</v>
      </c>
      <c r="M221" s="28">
        <v>0</v>
      </c>
      <c r="N221" s="10">
        <v>31.2175</v>
      </c>
      <c r="O221" s="21">
        <v>81.6</v>
      </c>
      <c r="P221" s="10">
        <f t="shared" si="14"/>
        <v>40.8</v>
      </c>
      <c r="Q221" s="10">
        <f t="shared" si="13"/>
        <v>72.0175</v>
      </c>
      <c r="R221" s="32" t="s">
        <v>767</v>
      </c>
      <c r="S221" s="32" t="s">
        <v>33</v>
      </c>
      <c r="T221" s="26"/>
    </row>
    <row r="222" s="3" customFormat="1" ht="36" customHeight="1" spans="1:20">
      <c r="A222" s="10"/>
      <c r="B222" s="32" t="s">
        <v>768</v>
      </c>
      <c r="C222" s="32" t="s">
        <v>27</v>
      </c>
      <c r="D222" s="32" t="s">
        <v>769</v>
      </c>
      <c r="E222" s="10">
        <v>3</v>
      </c>
      <c r="F222" s="32" t="s">
        <v>786</v>
      </c>
      <c r="G222" s="32" t="s">
        <v>30</v>
      </c>
      <c r="H222" s="32" t="s">
        <v>787</v>
      </c>
      <c r="I222" s="10">
        <v>68.8</v>
      </c>
      <c r="J222" s="10">
        <v>0</v>
      </c>
      <c r="K222" s="10">
        <v>75</v>
      </c>
      <c r="L222" s="10">
        <v>0</v>
      </c>
      <c r="M222" s="28">
        <v>0</v>
      </c>
      <c r="N222" s="10">
        <v>35.795</v>
      </c>
      <c r="O222" s="21">
        <v>79.6</v>
      </c>
      <c r="P222" s="10">
        <f t="shared" si="14"/>
        <v>39.8</v>
      </c>
      <c r="Q222" s="10">
        <f t="shared" si="13"/>
        <v>75.595</v>
      </c>
      <c r="R222" s="32" t="s">
        <v>133</v>
      </c>
      <c r="S222" s="32" t="s">
        <v>33</v>
      </c>
      <c r="T222" s="26"/>
    </row>
    <row r="223" s="3" customFormat="1" ht="36" customHeight="1" spans="1:20">
      <c r="A223" s="10"/>
      <c r="B223" s="10"/>
      <c r="C223" s="10"/>
      <c r="D223" s="10"/>
      <c r="E223" s="10"/>
      <c r="F223" s="32" t="s">
        <v>775</v>
      </c>
      <c r="G223" s="32" t="s">
        <v>35</v>
      </c>
      <c r="H223" s="32" t="s">
        <v>776</v>
      </c>
      <c r="I223" s="10">
        <v>68.8</v>
      </c>
      <c r="J223" s="10">
        <v>0</v>
      </c>
      <c r="K223" s="10">
        <v>70.5</v>
      </c>
      <c r="L223" s="10">
        <v>0</v>
      </c>
      <c r="M223" s="28">
        <v>0</v>
      </c>
      <c r="N223" s="10">
        <v>34.7825</v>
      </c>
      <c r="O223" s="21">
        <v>82.5</v>
      </c>
      <c r="P223" s="10">
        <f t="shared" si="14"/>
        <v>41.25</v>
      </c>
      <c r="Q223" s="10">
        <f t="shared" si="13"/>
        <v>76.0325</v>
      </c>
      <c r="R223" s="32" t="s">
        <v>777</v>
      </c>
      <c r="S223" s="32" t="s">
        <v>33</v>
      </c>
      <c r="T223" s="26"/>
    </row>
    <row r="224" s="3" customFormat="1" ht="36" customHeight="1" spans="1:20">
      <c r="A224" s="10"/>
      <c r="B224" s="10"/>
      <c r="C224" s="10"/>
      <c r="D224" s="10"/>
      <c r="E224" s="10"/>
      <c r="F224" s="32" t="s">
        <v>782</v>
      </c>
      <c r="G224" s="32" t="s">
        <v>35</v>
      </c>
      <c r="H224" s="32" t="s">
        <v>783</v>
      </c>
      <c r="I224" s="10">
        <v>69.6</v>
      </c>
      <c r="J224" s="10">
        <v>0</v>
      </c>
      <c r="K224" s="10">
        <v>69</v>
      </c>
      <c r="L224" s="10">
        <v>0</v>
      </c>
      <c r="M224" s="28">
        <v>0</v>
      </c>
      <c r="N224" s="10">
        <v>34.665</v>
      </c>
      <c r="O224" s="21">
        <v>82.1</v>
      </c>
      <c r="P224" s="10">
        <f t="shared" si="14"/>
        <v>41.05</v>
      </c>
      <c r="Q224" s="10">
        <f t="shared" si="13"/>
        <v>75.715</v>
      </c>
      <c r="R224" s="32" t="s">
        <v>784</v>
      </c>
      <c r="S224" s="32" t="s">
        <v>785</v>
      </c>
      <c r="T224" s="26"/>
    </row>
    <row r="225" s="3" customFormat="1" ht="36" customHeight="1" spans="1:20">
      <c r="A225" s="10"/>
      <c r="B225" s="10"/>
      <c r="C225" s="10"/>
      <c r="D225" s="10"/>
      <c r="E225" s="10"/>
      <c r="F225" s="32" t="s">
        <v>778</v>
      </c>
      <c r="G225" s="32" t="s">
        <v>35</v>
      </c>
      <c r="H225" s="32" t="s">
        <v>779</v>
      </c>
      <c r="I225" s="10">
        <v>72</v>
      </c>
      <c r="J225" s="10">
        <v>0</v>
      </c>
      <c r="K225" s="10">
        <v>65.5</v>
      </c>
      <c r="L225" s="10">
        <v>0</v>
      </c>
      <c r="M225" s="28">
        <v>0</v>
      </c>
      <c r="N225" s="10">
        <v>34.5375</v>
      </c>
      <c r="O225" s="21">
        <v>82.6</v>
      </c>
      <c r="P225" s="10">
        <f t="shared" si="14"/>
        <v>41.3</v>
      </c>
      <c r="Q225" s="10">
        <f t="shared" si="13"/>
        <v>75.8375</v>
      </c>
      <c r="R225" s="32" t="s">
        <v>780</v>
      </c>
      <c r="S225" s="32" t="s">
        <v>781</v>
      </c>
      <c r="T225" s="26"/>
    </row>
    <row r="226" s="3" customFormat="1" ht="36" customHeight="1" spans="1:20">
      <c r="A226" s="10"/>
      <c r="B226" s="10"/>
      <c r="C226" s="10"/>
      <c r="D226" s="10"/>
      <c r="E226" s="10"/>
      <c r="F226" s="32" t="s">
        <v>773</v>
      </c>
      <c r="G226" s="32" t="s">
        <v>30</v>
      </c>
      <c r="H226" s="32" t="s">
        <v>774</v>
      </c>
      <c r="I226" s="10">
        <v>68</v>
      </c>
      <c r="J226" s="10">
        <v>0</v>
      </c>
      <c r="K226" s="10">
        <v>70</v>
      </c>
      <c r="L226" s="10">
        <v>0</v>
      </c>
      <c r="M226" s="28">
        <v>0</v>
      </c>
      <c r="N226" s="10">
        <v>34.45</v>
      </c>
      <c r="O226" s="21">
        <v>83.5</v>
      </c>
      <c r="P226" s="10">
        <f t="shared" si="14"/>
        <v>41.75</v>
      </c>
      <c r="Q226" s="10">
        <f t="shared" si="13"/>
        <v>76.2</v>
      </c>
      <c r="R226" s="32" t="s">
        <v>133</v>
      </c>
      <c r="S226" s="32" t="s">
        <v>33</v>
      </c>
      <c r="T226" s="26"/>
    </row>
    <row r="227" s="3" customFormat="1" ht="36" customHeight="1" spans="1:20">
      <c r="A227" s="10"/>
      <c r="B227" s="10"/>
      <c r="C227" s="10"/>
      <c r="D227" s="10"/>
      <c r="E227" s="10"/>
      <c r="F227" s="32" t="s">
        <v>770</v>
      </c>
      <c r="G227" s="32" t="s">
        <v>30</v>
      </c>
      <c r="H227" s="32" t="s">
        <v>771</v>
      </c>
      <c r="I227" s="10">
        <v>64</v>
      </c>
      <c r="J227" s="10">
        <v>0</v>
      </c>
      <c r="K227" s="10">
        <v>72</v>
      </c>
      <c r="L227" s="10">
        <v>0</v>
      </c>
      <c r="M227" s="28">
        <v>0</v>
      </c>
      <c r="N227" s="10">
        <v>33.8</v>
      </c>
      <c r="O227" s="21">
        <v>85.5</v>
      </c>
      <c r="P227" s="10">
        <f t="shared" si="14"/>
        <v>42.75</v>
      </c>
      <c r="Q227" s="10">
        <f t="shared" si="13"/>
        <v>76.55</v>
      </c>
      <c r="R227" s="32" t="s">
        <v>772</v>
      </c>
      <c r="S227" s="32" t="s">
        <v>33</v>
      </c>
      <c r="T227" s="26"/>
    </row>
    <row r="228" s="3" customFormat="1" ht="36" customHeight="1" spans="1:20">
      <c r="A228" s="10"/>
      <c r="B228" s="10"/>
      <c r="C228" s="10"/>
      <c r="D228" s="10"/>
      <c r="E228" s="10"/>
      <c r="F228" s="32" t="s">
        <v>794</v>
      </c>
      <c r="G228" s="32" t="s">
        <v>35</v>
      </c>
      <c r="H228" s="32" t="s">
        <v>795</v>
      </c>
      <c r="I228" s="10">
        <v>66.4</v>
      </c>
      <c r="J228" s="10">
        <v>0</v>
      </c>
      <c r="K228" s="10">
        <v>68.5</v>
      </c>
      <c r="L228" s="10">
        <v>0</v>
      </c>
      <c r="M228" s="28">
        <v>0</v>
      </c>
      <c r="N228" s="10">
        <v>33.6725</v>
      </c>
      <c r="O228" s="21">
        <v>77.8</v>
      </c>
      <c r="P228" s="10">
        <f t="shared" si="14"/>
        <v>38.9</v>
      </c>
      <c r="Q228" s="10">
        <f t="shared" si="13"/>
        <v>72.5725</v>
      </c>
      <c r="R228" s="32" t="s">
        <v>796</v>
      </c>
      <c r="S228" s="32" t="s">
        <v>797</v>
      </c>
      <c r="T228" s="26"/>
    </row>
    <row r="229" s="3" customFormat="1" ht="36" customHeight="1" spans="1:20">
      <c r="A229" s="10"/>
      <c r="B229" s="10"/>
      <c r="C229" s="10"/>
      <c r="D229" s="10"/>
      <c r="E229" s="10"/>
      <c r="F229" s="32" t="s">
        <v>790</v>
      </c>
      <c r="G229" s="32" t="s">
        <v>35</v>
      </c>
      <c r="H229" s="32" t="s">
        <v>791</v>
      </c>
      <c r="I229" s="10">
        <v>66.4</v>
      </c>
      <c r="J229" s="10">
        <v>0</v>
      </c>
      <c r="K229" s="10">
        <v>67.5</v>
      </c>
      <c r="L229" s="10">
        <v>0</v>
      </c>
      <c r="M229" s="28">
        <v>0</v>
      </c>
      <c r="N229" s="10">
        <v>33.4475</v>
      </c>
      <c r="O229" s="21">
        <v>79.8</v>
      </c>
      <c r="P229" s="10">
        <f t="shared" si="14"/>
        <v>39.9</v>
      </c>
      <c r="Q229" s="10">
        <f t="shared" si="13"/>
        <v>73.3475</v>
      </c>
      <c r="R229" s="32" t="s">
        <v>792</v>
      </c>
      <c r="S229" s="32" t="s">
        <v>793</v>
      </c>
      <c r="T229" s="26"/>
    </row>
    <row r="230" s="3" customFormat="1" ht="36" customHeight="1" spans="1:20">
      <c r="A230" s="10"/>
      <c r="B230" s="10"/>
      <c r="C230" s="10"/>
      <c r="D230" s="10"/>
      <c r="E230" s="10"/>
      <c r="F230" s="32" t="s">
        <v>788</v>
      </c>
      <c r="G230" s="32" t="s">
        <v>30</v>
      </c>
      <c r="H230" s="32" t="s">
        <v>789</v>
      </c>
      <c r="I230" s="10">
        <v>62.4</v>
      </c>
      <c r="J230" s="10">
        <v>0</v>
      </c>
      <c r="K230" s="10">
        <v>70</v>
      </c>
      <c r="L230" s="10">
        <v>0</v>
      </c>
      <c r="M230" s="28">
        <v>0</v>
      </c>
      <c r="N230" s="10">
        <v>32.91</v>
      </c>
      <c r="O230" s="21">
        <v>83</v>
      </c>
      <c r="P230" s="10">
        <f t="shared" si="14"/>
        <v>41.5</v>
      </c>
      <c r="Q230" s="10">
        <f t="shared" si="13"/>
        <v>74.41</v>
      </c>
      <c r="R230" s="32" t="s">
        <v>752</v>
      </c>
      <c r="S230" s="32" t="s">
        <v>33</v>
      </c>
      <c r="T230" s="26"/>
    </row>
    <row r="231" s="3" customFormat="1" ht="36" customHeight="1" spans="1:20">
      <c r="A231" s="27"/>
      <c r="B231" s="34" t="s">
        <v>768</v>
      </c>
      <c r="C231" s="34" t="s">
        <v>27</v>
      </c>
      <c r="D231" s="34" t="s">
        <v>798</v>
      </c>
      <c r="E231" s="10">
        <v>2</v>
      </c>
      <c r="F231" s="32" t="s">
        <v>799</v>
      </c>
      <c r="G231" s="32" t="s">
        <v>30</v>
      </c>
      <c r="H231" s="32" t="s">
        <v>800</v>
      </c>
      <c r="I231" s="10">
        <v>72.8</v>
      </c>
      <c r="J231" s="10">
        <v>0</v>
      </c>
      <c r="K231" s="10">
        <v>69.5</v>
      </c>
      <c r="L231" s="10">
        <v>0</v>
      </c>
      <c r="M231" s="28">
        <v>0</v>
      </c>
      <c r="N231" s="10">
        <v>35.6575</v>
      </c>
      <c r="O231" s="21">
        <v>81.1</v>
      </c>
      <c r="P231" s="10">
        <f t="shared" si="14"/>
        <v>40.55</v>
      </c>
      <c r="Q231" s="10">
        <f t="shared" si="13"/>
        <v>76.2075</v>
      </c>
      <c r="R231" s="32" t="s">
        <v>801</v>
      </c>
      <c r="S231" s="32" t="s">
        <v>33</v>
      </c>
      <c r="T231" s="26"/>
    </row>
    <row r="232" s="3" customFormat="1" ht="36" customHeight="1" spans="1:20">
      <c r="A232" s="32" t="s">
        <v>25</v>
      </c>
      <c r="B232" s="13"/>
      <c r="C232" s="13"/>
      <c r="D232" s="13"/>
      <c r="E232" s="10">
        <v>2</v>
      </c>
      <c r="F232" s="32" t="s">
        <v>802</v>
      </c>
      <c r="G232" s="32" t="s">
        <v>35</v>
      </c>
      <c r="H232" s="32" t="s">
        <v>803</v>
      </c>
      <c r="I232" s="10">
        <v>66.4</v>
      </c>
      <c r="J232" s="10">
        <v>0</v>
      </c>
      <c r="K232" s="10">
        <v>69.5</v>
      </c>
      <c r="L232" s="10">
        <v>0</v>
      </c>
      <c r="M232" s="28">
        <v>0</v>
      </c>
      <c r="N232" s="10">
        <v>33.8975</v>
      </c>
      <c r="O232" s="21">
        <v>81.2</v>
      </c>
      <c r="P232" s="10">
        <f t="shared" si="14"/>
        <v>40.6</v>
      </c>
      <c r="Q232" s="10">
        <f t="shared" si="13"/>
        <v>74.4975</v>
      </c>
      <c r="R232" s="32" t="s">
        <v>660</v>
      </c>
      <c r="S232" s="32" t="s">
        <v>33</v>
      </c>
      <c r="T232" s="26"/>
    </row>
    <row r="233" s="3" customFormat="1" ht="36" customHeight="1" spans="1:20">
      <c r="A233" s="10"/>
      <c r="B233" s="13"/>
      <c r="C233" s="13"/>
      <c r="D233" s="13"/>
      <c r="E233" s="10"/>
      <c r="F233" s="32" t="s">
        <v>812</v>
      </c>
      <c r="G233" s="32" t="s">
        <v>30</v>
      </c>
      <c r="H233" s="32" t="s">
        <v>813</v>
      </c>
      <c r="I233" s="10">
        <v>60.8</v>
      </c>
      <c r="J233" s="10">
        <v>0</v>
      </c>
      <c r="K233" s="10">
        <v>68.5</v>
      </c>
      <c r="L233" s="10">
        <v>0</v>
      </c>
      <c r="M233" s="28">
        <v>0</v>
      </c>
      <c r="N233" s="10">
        <v>32.1325</v>
      </c>
      <c r="O233" s="21">
        <v>56</v>
      </c>
      <c r="P233" s="10">
        <f t="shared" si="14"/>
        <v>28</v>
      </c>
      <c r="Q233" s="10">
        <f t="shared" si="13"/>
        <v>60.1325</v>
      </c>
      <c r="R233" s="32" t="s">
        <v>814</v>
      </c>
      <c r="S233" s="32" t="s">
        <v>33</v>
      </c>
      <c r="T233" s="26"/>
    </row>
    <row r="234" s="3" customFormat="1" ht="36" customHeight="1" spans="1:20">
      <c r="A234" s="10"/>
      <c r="B234" s="13"/>
      <c r="C234" s="13"/>
      <c r="D234" s="13"/>
      <c r="E234" s="10"/>
      <c r="F234" s="32" t="s">
        <v>804</v>
      </c>
      <c r="G234" s="32" t="s">
        <v>30</v>
      </c>
      <c r="H234" s="32" t="s">
        <v>805</v>
      </c>
      <c r="I234" s="10">
        <v>55.2</v>
      </c>
      <c r="J234" s="10">
        <v>0</v>
      </c>
      <c r="K234" s="10">
        <v>66.5</v>
      </c>
      <c r="L234" s="10">
        <v>0</v>
      </c>
      <c r="M234" s="28">
        <v>0</v>
      </c>
      <c r="N234" s="10">
        <v>30.1425</v>
      </c>
      <c r="O234" s="21">
        <v>79.9</v>
      </c>
      <c r="P234" s="10">
        <f t="shared" si="14"/>
        <v>39.95</v>
      </c>
      <c r="Q234" s="10">
        <f t="shared" si="13"/>
        <v>70.0925</v>
      </c>
      <c r="R234" s="32" t="s">
        <v>806</v>
      </c>
      <c r="S234" s="32" t="s">
        <v>33</v>
      </c>
      <c r="T234" s="26"/>
    </row>
    <row r="235" s="3" customFormat="1" ht="36" customHeight="1" spans="1:20">
      <c r="A235" s="10"/>
      <c r="B235" s="13"/>
      <c r="C235" s="13"/>
      <c r="D235" s="13"/>
      <c r="E235" s="10"/>
      <c r="F235" s="36" t="s">
        <v>807</v>
      </c>
      <c r="G235" s="36" t="s">
        <v>30</v>
      </c>
      <c r="H235" s="36" t="s">
        <v>808</v>
      </c>
      <c r="I235" s="15">
        <v>48.8</v>
      </c>
      <c r="J235" s="28">
        <v>0</v>
      </c>
      <c r="K235" s="15">
        <v>69.5</v>
      </c>
      <c r="L235" s="15">
        <v>0</v>
      </c>
      <c r="M235" s="28">
        <v>0</v>
      </c>
      <c r="N235" s="15">
        <v>29.0575</v>
      </c>
      <c r="O235" s="23">
        <v>81</v>
      </c>
      <c r="P235" s="10">
        <f t="shared" si="14"/>
        <v>40.5</v>
      </c>
      <c r="Q235" s="10">
        <f t="shared" si="13"/>
        <v>69.5575</v>
      </c>
      <c r="R235" s="36" t="s">
        <v>528</v>
      </c>
      <c r="S235" s="32" t="s">
        <v>33</v>
      </c>
      <c r="T235" s="26" t="s">
        <v>958</v>
      </c>
    </row>
    <row r="236" s="3" customFormat="1" ht="36" customHeight="1" spans="1:20">
      <c r="A236" s="10"/>
      <c r="B236" s="14"/>
      <c r="C236" s="14"/>
      <c r="D236" s="14"/>
      <c r="E236" s="10"/>
      <c r="F236" s="36" t="s">
        <v>809</v>
      </c>
      <c r="G236" s="36" t="s">
        <v>30</v>
      </c>
      <c r="H236" s="36" t="s">
        <v>810</v>
      </c>
      <c r="I236" s="15">
        <v>48.8</v>
      </c>
      <c r="J236" s="28">
        <v>0</v>
      </c>
      <c r="K236" s="15">
        <v>62.5</v>
      </c>
      <c r="L236" s="15">
        <v>0</v>
      </c>
      <c r="M236" s="28">
        <v>0</v>
      </c>
      <c r="N236" s="15">
        <v>27.4825</v>
      </c>
      <c r="O236" s="23">
        <v>79.1</v>
      </c>
      <c r="P236" s="10">
        <f t="shared" si="14"/>
        <v>39.55</v>
      </c>
      <c r="Q236" s="10">
        <f t="shared" si="13"/>
        <v>67.0325</v>
      </c>
      <c r="R236" s="36" t="s">
        <v>811</v>
      </c>
      <c r="S236" s="32" t="s">
        <v>33</v>
      </c>
      <c r="T236" s="26" t="s">
        <v>958</v>
      </c>
    </row>
    <row r="237" s="3" customFormat="1" ht="36" customHeight="1" spans="1:20">
      <c r="A237" s="10"/>
      <c r="B237" s="32" t="s">
        <v>815</v>
      </c>
      <c r="C237" s="32" t="s">
        <v>27</v>
      </c>
      <c r="D237" s="32" t="s">
        <v>816</v>
      </c>
      <c r="E237" s="10">
        <v>1</v>
      </c>
      <c r="F237" s="32" t="s">
        <v>820</v>
      </c>
      <c r="G237" s="32" t="s">
        <v>35</v>
      </c>
      <c r="H237" s="32" t="s">
        <v>821</v>
      </c>
      <c r="I237" s="10">
        <v>65.6</v>
      </c>
      <c r="J237" s="10">
        <v>0</v>
      </c>
      <c r="K237" s="10">
        <v>71.5</v>
      </c>
      <c r="L237" s="10">
        <v>0</v>
      </c>
      <c r="M237" s="28">
        <v>0</v>
      </c>
      <c r="N237" s="10">
        <v>34.1275</v>
      </c>
      <c r="O237" s="21">
        <v>81.3</v>
      </c>
      <c r="P237" s="10">
        <f t="shared" si="14"/>
        <v>40.65</v>
      </c>
      <c r="Q237" s="10">
        <f t="shared" si="13"/>
        <v>74.7775</v>
      </c>
      <c r="R237" s="32" t="s">
        <v>822</v>
      </c>
      <c r="S237" s="32" t="s">
        <v>33</v>
      </c>
      <c r="T237" s="26"/>
    </row>
    <row r="238" s="3" customFormat="1" ht="36" customHeight="1" spans="1:20">
      <c r="A238" s="10"/>
      <c r="B238" s="10"/>
      <c r="C238" s="10"/>
      <c r="D238" s="10"/>
      <c r="E238" s="10"/>
      <c r="F238" s="32" t="s">
        <v>817</v>
      </c>
      <c r="G238" s="32" t="s">
        <v>35</v>
      </c>
      <c r="H238" s="32" t="s">
        <v>818</v>
      </c>
      <c r="I238" s="10">
        <v>67.2</v>
      </c>
      <c r="J238" s="10">
        <v>0</v>
      </c>
      <c r="K238" s="10">
        <v>66.5</v>
      </c>
      <c r="L238" s="10">
        <v>0</v>
      </c>
      <c r="M238" s="28">
        <v>0</v>
      </c>
      <c r="N238" s="10">
        <v>33.4425</v>
      </c>
      <c r="O238" s="21">
        <v>83.9</v>
      </c>
      <c r="P238" s="10">
        <f t="shared" si="14"/>
        <v>41.95</v>
      </c>
      <c r="Q238" s="10">
        <f t="shared" si="13"/>
        <v>75.3925</v>
      </c>
      <c r="R238" s="32" t="s">
        <v>274</v>
      </c>
      <c r="S238" s="32" t="s">
        <v>819</v>
      </c>
      <c r="T238" s="26"/>
    </row>
    <row r="239" s="3" customFormat="1" ht="36" customHeight="1" spans="1:20">
      <c r="A239" s="10"/>
      <c r="B239" s="10"/>
      <c r="C239" s="10"/>
      <c r="D239" s="10"/>
      <c r="E239" s="10"/>
      <c r="F239" s="32" t="s">
        <v>823</v>
      </c>
      <c r="G239" s="32" t="s">
        <v>35</v>
      </c>
      <c r="H239" s="32" t="s">
        <v>824</v>
      </c>
      <c r="I239" s="10">
        <v>59.2</v>
      </c>
      <c r="J239" s="10">
        <v>0</v>
      </c>
      <c r="K239" s="10">
        <v>71.5</v>
      </c>
      <c r="L239" s="10">
        <v>0</v>
      </c>
      <c r="M239" s="28">
        <v>0</v>
      </c>
      <c r="N239" s="10">
        <v>32.3675</v>
      </c>
      <c r="O239" s="21">
        <v>78</v>
      </c>
      <c r="P239" s="10">
        <f t="shared" si="14"/>
        <v>39</v>
      </c>
      <c r="Q239" s="10">
        <f t="shared" si="13"/>
        <v>71.3675</v>
      </c>
      <c r="R239" s="32" t="s">
        <v>825</v>
      </c>
      <c r="S239" s="32" t="s">
        <v>33</v>
      </c>
      <c r="T239" s="26"/>
    </row>
    <row r="240" s="3" customFormat="1" ht="36" customHeight="1" spans="1:20">
      <c r="A240" s="10"/>
      <c r="B240" s="32" t="s">
        <v>815</v>
      </c>
      <c r="C240" s="32" t="s">
        <v>27</v>
      </c>
      <c r="D240" s="32" t="s">
        <v>826</v>
      </c>
      <c r="E240" s="28">
        <v>1</v>
      </c>
      <c r="F240" s="32" t="s">
        <v>827</v>
      </c>
      <c r="G240" s="32" t="s">
        <v>30</v>
      </c>
      <c r="H240" s="32" t="s">
        <v>828</v>
      </c>
      <c r="I240" s="10">
        <v>56.8</v>
      </c>
      <c r="J240" s="10">
        <v>0</v>
      </c>
      <c r="K240" s="10">
        <v>77</v>
      </c>
      <c r="L240" s="10">
        <v>0</v>
      </c>
      <c r="M240" s="28">
        <v>0</v>
      </c>
      <c r="N240" s="10">
        <v>32.945</v>
      </c>
      <c r="O240" s="21">
        <v>82.2</v>
      </c>
      <c r="P240" s="10">
        <f t="shared" si="14"/>
        <v>41.1</v>
      </c>
      <c r="Q240" s="10">
        <f t="shared" si="13"/>
        <v>74.045</v>
      </c>
      <c r="R240" s="32" t="s">
        <v>660</v>
      </c>
      <c r="S240" s="32" t="s">
        <v>33</v>
      </c>
      <c r="T240" s="26"/>
    </row>
    <row r="241" s="3" customFormat="1" ht="36" customHeight="1" spans="1:20">
      <c r="A241" s="10"/>
      <c r="B241" s="10"/>
      <c r="C241" s="10"/>
      <c r="D241" s="10"/>
      <c r="E241" s="28"/>
      <c r="F241" s="32" t="s">
        <v>829</v>
      </c>
      <c r="G241" s="32" t="s">
        <v>35</v>
      </c>
      <c r="H241" s="32" t="s">
        <v>830</v>
      </c>
      <c r="I241" s="10">
        <v>56.8</v>
      </c>
      <c r="J241" s="10">
        <v>0</v>
      </c>
      <c r="K241" s="10">
        <v>71.5</v>
      </c>
      <c r="L241" s="10">
        <v>0</v>
      </c>
      <c r="M241" s="28">
        <v>0</v>
      </c>
      <c r="N241" s="10">
        <v>31.7075</v>
      </c>
      <c r="O241" s="21">
        <v>81.48</v>
      </c>
      <c r="P241" s="10">
        <f t="shared" si="14"/>
        <v>40.74</v>
      </c>
      <c r="Q241" s="10">
        <f t="shared" si="13"/>
        <v>72.4475</v>
      </c>
      <c r="R241" s="32" t="s">
        <v>477</v>
      </c>
      <c r="S241" s="32" t="s">
        <v>33</v>
      </c>
      <c r="T241" s="26"/>
    </row>
    <row r="242" s="3" customFormat="1" ht="36" customHeight="1" spans="1:20">
      <c r="A242" s="10"/>
      <c r="B242" s="10"/>
      <c r="C242" s="10"/>
      <c r="D242" s="10"/>
      <c r="E242" s="28"/>
      <c r="F242" s="32" t="s">
        <v>831</v>
      </c>
      <c r="G242" s="32" t="s">
        <v>30</v>
      </c>
      <c r="H242" s="32" t="s">
        <v>832</v>
      </c>
      <c r="I242" s="10">
        <v>59.2</v>
      </c>
      <c r="J242" s="10">
        <v>0</v>
      </c>
      <c r="K242" s="10">
        <v>66</v>
      </c>
      <c r="L242" s="10">
        <v>0</v>
      </c>
      <c r="M242" s="28">
        <v>0</v>
      </c>
      <c r="N242" s="10">
        <v>31.13</v>
      </c>
      <c r="O242" s="21"/>
      <c r="P242" s="10"/>
      <c r="Q242" s="10">
        <f t="shared" si="13"/>
        <v>31.13</v>
      </c>
      <c r="R242" s="32" t="s">
        <v>354</v>
      </c>
      <c r="S242" s="32" t="s">
        <v>33</v>
      </c>
      <c r="T242" s="26" t="s">
        <v>69</v>
      </c>
    </row>
    <row r="243" s="3" customFormat="1" ht="36" customHeight="1" spans="1:20">
      <c r="A243" s="32" t="s">
        <v>25</v>
      </c>
      <c r="B243" s="34" t="s">
        <v>833</v>
      </c>
      <c r="C243" s="34" t="s">
        <v>27</v>
      </c>
      <c r="D243" s="34" t="s">
        <v>834</v>
      </c>
      <c r="E243" s="10">
        <v>2</v>
      </c>
      <c r="F243" s="32" t="s">
        <v>837</v>
      </c>
      <c r="G243" s="32" t="s">
        <v>30</v>
      </c>
      <c r="H243" s="32" t="s">
        <v>838</v>
      </c>
      <c r="I243" s="10">
        <v>68</v>
      </c>
      <c r="J243" s="10">
        <v>0</v>
      </c>
      <c r="K243" s="10">
        <v>74</v>
      </c>
      <c r="L243" s="10">
        <v>0</v>
      </c>
      <c r="M243" s="28">
        <v>0</v>
      </c>
      <c r="N243" s="10">
        <v>35.35</v>
      </c>
      <c r="O243" s="21">
        <v>83</v>
      </c>
      <c r="P243" s="10">
        <f t="shared" ref="P243:P275" si="15">O243*0.5</f>
        <v>41.5</v>
      </c>
      <c r="Q243" s="10">
        <f t="shared" si="13"/>
        <v>76.85</v>
      </c>
      <c r="R243" s="32" t="s">
        <v>320</v>
      </c>
      <c r="S243" s="32" t="s">
        <v>33</v>
      </c>
      <c r="T243" s="26"/>
    </row>
    <row r="244" s="3" customFormat="1" ht="36" customHeight="1" spans="1:20">
      <c r="A244" s="10"/>
      <c r="B244" s="13"/>
      <c r="C244" s="13"/>
      <c r="D244" s="13"/>
      <c r="E244" s="10">
        <v>2</v>
      </c>
      <c r="F244" s="32" t="s">
        <v>835</v>
      </c>
      <c r="G244" s="32" t="s">
        <v>30</v>
      </c>
      <c r="H244" s="32" t="s">
        <v>836</v>
      </c>
      <c r="I244" s="10">
        <v>72</v>
      </c>
      <c r="J244" s="10">
        <v>0</v>
      </c>
      <c r="K244" s="10">
        <v>68</v>
      </c>
      <c r="L244" s="10">
        <v>0</v>
      </c>
      <c r="M244" s="28">
        <v>0</v>
      </c>
      <c r="N244" s="10">
        <v>35.1</v>
      </c>
      <c r="O244" s="21">
        <v>83.8</v>
      </c>
      <c r="P244" s="10">
        <f t="shared" si="15"/>
        <v>41.9</v>
      </c>
      <c r="Q244" s="10">
        <f t="shared" si="13"/>
        <v>77</v>
      </c>
      <c r="R244" s="32" t="s">
        <v>206</v>
      </c>
      <c r="S244" s="32" t="s">
        <v>33</v>
      </c>
      <c r="T244" s="26"/>
    </row>
    <row r="245" s="3" customFormat="1" ht="36" customHeight="1" spans="1:20">
      <c r="A245" s="10"/>
      <c r="B245" s="13"/>
      <c r="C245" s="13"/>
      <c r="D245" s="13"/>
      <c r="E245" s="10"/>
      <c r="F245" s="32" t="s">
        <v>839</v>
      </c>
      <c r="G245" s="32" t="s">
        <v>35</v>
      </c>
      <c r="H245" s="32" t="s">
        <v>840</v>
      </c>
      <c r="I245" s="10">
        <v>62.4</v>
      </c>
      <c r="J245" s="10">
        <v>0</v>
      </c>
      <c r="K245" s="10">
        <v>74.5</v>
      </c>
      <c r="L245" s="10">
        <v>0</v>
      </c>
      <c r="M245" s="28">
        <v>0</v>
      </c>
      <c r="N245" s="10">
        <v>33.9225</v>
      </c>
      <c r="O245" s="21">
        <v>83.3</v>
      </c>
      <c r="P245" s="10">
        <f t="shared" si="15"/>
        <v>41.65</v>
      </c>
      <c r="Q245" s="10">
        <f t="shared" si="13"/>
        <v>75.5725</v>
      </c>
      <c r="R245" s="32" t="s">
        <v>480</v>
      </c>
      <c r="S245" s="32" t="s">
        <v>33</v>
      </c>
      <c r="T245" s="26"/>
    </row>
    <row r="246" s="3" customFormat="1" ht="36" customHeight="1" spans="1:20">
      <c r="A246" s="10"/>
      <c r="B246" s="13"/>
      <c r="C246" s="13"/>
      <c r="D246" s="13"/>
      <c r="E246" s="10"/>
      <c r="F246" s="32" t="s">
        <v>841</v>
      </c>
      <c r="G246" s="32" t="s">
        <v>35</v>
      </c>
      <c r="H246" s="32" t="s">
        <v>842</v>
      </c>
      <c r="I246" s="10">
        <v>68</v>
      </c>
      <c r="J246" s="10">
        <v>0</v>
      </c>
      <c r="K246" s="10">
        <v>65.5</v>
      </c>
      <c r="L246" s="10">
        <v>0</v>
      </c>
      <c r="M246" s="28">
        <v>0</v>
      </c>
      <c r="N246" s="10">
        <v>33.4375</v>
      </c>
      <c r="O246" s="21">
        <v>79.9</v>
      </c>
      <c r="P246" s="10">
        <f t="shared" si="15"/>
        <v>39.95</v>
      </c>
      <c r="Q246" s="10">
        <f t="shared" si="13"/>
        <v>73.3875</v>
      </c>
      <c r="R246" s="32" t="s">
        <v>182</v>
      </c>
      <c r="S246" s="32" t="s">
        <v>33</v>
      </c>
      <c r="T246" s="26"/>
    </row>
    <row r="247" s="3" customFormat="1" ht="36" customHeight="1" spans="1:20">
      <c r="A247" s="10"/>
      <c r="B247" s="13"/>
      <c r="C247" s="13"/>
      <c r="D247" s="13"/>
      <c r="E247" s="10"/>
      <c r="F247" s="32" t="s">
        <v>843</v>
      </c>
      <c r="G247" s="32" t="s">
        <v>35</v>
      </c>
      <c r="H247" s="32" t="s">
        <v>844</v>
      </c>
      <c r="I247" s="10">
        <v>64</v>
      </c>
      <c r="J247" s="10">
        <v>0</v>
      </c>
      <c r="K247" s="10">
        <v>63</v>
      </c>
      <c r="L247" s="10">
        <v>0</v>
      </c>
      <c r="M247" s="28">
        <v>0</v>
      </c>
      <c r="N247" s="10">
        <v>31.775</v>
      </c>
      <c r="O247" s="21">
        <v>79.6</v>
      </c>
      <c r="P247" s="10">
        <f t="shared" si="15"/>
        <v>39.8</v>
      </c>
      <c r="Q247" s="10">
        <f t="shared" si="13"/>
        <v>71.575</v>
      </c>
      <c r="R247" s="32" t="s">
        <v>811</v>
      </c>
      <c r="S247" s="32" t="s">
        <v>33</v>
      </c>
      <c r="T247" s="26"/>
    </row>
    <row r="248" s="3" customFormat="1" ht="36" customHeight="1" spans="1:20">
      <c r="A248" s="10"/>
      <c r="B248" s="14"/>
      <c r="C248" s="14"/>
      <c r="D248" s="14"/>
      <c r="E248" s="10"/>
      <c r="F248" s="33" t="s">
        <v>845</v>
      </c>
      <c r="G248" s="33" t="s">
        <v>30</v>
      </c>
      <c r="H248" s="33" t="s">
        <v>846</v>
      </c>
      <c r="I248" s="11">
        <v>52</v>
      </c>
      <c r="J248" s="28">
        <v>0</v>
      </c>
      <c r="K248" s="11">
        <v>68.5</v>
      </c>
      <c r="L248" s="11">
        <v>0</v>
      </c>
      <c r="M248" s="28">
        <v>0</v>
      </c>
      <c r="N248" s="11">
        <v>29.7125</v>
      </c>
      <c r="O248" s="22">
        <v>80.6</v>
      </c>
      <c r="P248" s="10">
        <f t="shared" si="15"/>
        <v>40.3</v>
      </c>
      <c r="Q248" s="10">
        <f t="shared" si="13"/>
        <v>70.0125</v>
      </c>
      <c r="R248" s="33" t="s">
        <v>125</v>
      </c>
      <c r="S248" s="10" t="s">
        <v>33</v>
      </c>
      <c r="T248" s="26" t="s">
        <v>958</v>
      </c>
    </row>
    <row r="249" s="3" customFormat="1" ht="36" customHeight="1" spans="1:20">
      <c r="A249" s="10"/>
      <c r="B249" s="32" t="s">
        <v>847</v>
      </c>
      <c r="C249" s="32" t="s">
        <v>27</v>
      </c>
      <c r="D249" s="32" t="s">
        <v>848</v>
      </c>
      <c r="E249" s="10">
        <v>1</v>
      </c>
      <c r="F249" s="32" t="s">
        <v>849</v>
      </c>
      <c r="G249" s="32" t="s">
        <v>35</v>
      </c>
      <c r="H249" s="32" t="s">
        <v>850</v>
      </c>
      <c r="I249" s="10">
        <v>70.4</v>
      </c>
      <c r="J249" s="10">
        <v>0</v>
      </c>
      <c r="K249" s="10">
        <v>73</v>
      </c>
      <c r="L249" s="10">
        <v>0</v>
      </c>
      <c r="M249" s="10">
        <v>0</v>
      </c>
      <c r="N249" s="10">
        <v>35.785</v>
      </c>
      <c r="O249" s="21">
        <v>84.2</v>
      </c>
      <c r="P249" s="10">
        <f t="shared" si="15"/>
        <v>42.1</v>
      </c>
      <c r="Q249" s="10">
        <f t="shared" si="13"/>
        <v>77.885</v>
      </c>
      <c r="R249" s="32" t="s">
        <v>851</v>
      </c>
      <c r="S249" s="32" t="s">
        <v>852</v>
      </c>
      <c r="T249" s="26"/>
    </row>
    <row r="250" s="3" customFormat="1" ht="36" customHeight="1" spans="1:20">
      <c r="A250" s="10"/>
      <c r="B250" s="10"/>
      <c r="C250" s="10"/>
      <c r="D250" s="10"/>
      <c r="E250" s="10"/>
      <c r="F250" s="32" t="s">
        <v>853</v>
      </c>
      <c r="G250" s="32" t="s">
        <v>35</v>
      </c>
      <c r="H250" s="32" t="s">
        <v>854</v>
      </c>
      <c r="I250" s="10">
        <v>67.2</v>
      </c>
      <c r="J250" s="10">
        <v>0</v>
      </c>
      <c r="K250" s="10">
        <v>68.5</v>
      </c>
      <c r="L250" s="10">
        <v>0</v>
      </c>
      <c r="M250" s="10">
        <v>0</v>
      </c>
      <c r="N250" s="10">
        <v>33.8925</v>
      </c>
      <c r="O250" s="21">
        <v>83.8</v>
      </c>
      <c r="P250" s="10">
        <f t="shared" si="15"/>
        <v>41.9</v>
      </c>
      <c r="Q250" s="10">
        <f t="shared" si="13"/>
        <v>75.7925</v>
      </c>
      <c r="R250" s="32" t="s">
        <v>73</v>
      </c>
      <c r="S250" s="32" t="s">
        <v>855</v>
      </c>
      <c r="T250" s="26"/>
    </row>
    <row r="251" s="3" customFormat="1" ht="36" customHeight="1" spans="1:20">
      <c r="A251" s="10"/>
      <c r="B251" s="10"/>
      <c r="C251" s="10"/>
      <c r="D251" s="10"/>
      <c r="E251" s="10"/>
      <c r="F251" s="32" t="s">
        <v>856</v>
      </c>
      <c r="G251" s="32" t="s">
        <v>35</v>
      </c>
      <c r="H251" s="32" t="s">
        <v>857</v>
      </c>
      <c r="I251" s="10">
        <v>68.8</v>
      </c>
      <c r="J251" s="10">
        <v>0</v>
      </c>
      <c r="K251" s="10">
        <v>66.5</v>
      </c>
      <c r="L251" s="10">
        <v>0</v>
      </c>
      <c r="M251" s="10">
        <v>0</v>
      </c>
      <c r="N251" s="10">
        <v>33.8825</v>
      </c>
      <c r="O251" s="21">
        <v>77.4</v>
      </c>
      <c r="P251" s="10">
        <f t="shared" si="15"/>
        <v>38.7</v>
      </c>
      <c r="Q251" s="10">
        <f t="shared" si="13"/>
        <v>72.5825</v>
      </c>
      <c r="R251" s="32" t="s">
        <v>858</v>
      </c>
      <c r="S251" s="32" t="s">
        <v>33</v>
      </c>
      <c r="T251" s="26"/>
    </row>
    <row r="252" s="3" customFormat="1" ht="36" customHeight="1" spans="1:20">
      <c r="A252" s="10"/>
      <c r="B252" s="32" t="s">
        <v>847</v>
      </c>
      <c r="C252" s="32" t="s">
        <v>27</v>
      </c>
      <c r="D252" s="32" t="s">
        <v>859</v>
      </c>
      <c r="E252" s="10">
        <v>1</v>
      </c>
      <c r="F252" s="32" t="s">
        <v>860</v>
      </c>
      <c r="G252" s="32" t="s">
        <v>35</v>
      </c>
      <c r="H252" s="32" t="s">
        <v>861</v>
      </c>
      <c r="I252" s="10">
        <v>69.6</v>
      </c>
      <c r="J252" s="10">
        <v>0</v>
      </c>
      <c r="K252" s="10">
        <v>65.5</v>
      </c>
      <c r="L252" s="10">
        <v>0</v>
      </c>
      <c r="M252" s="10">
        <v>0</v>
      </c>
      <c r="N252" s="10">
        <v>33.8775</v>
      </c>
      <c r="O252" s="21">
        <v>80.6</v>
      </c>
      <c r="P252" s="10">
        <f t="shared" si="15"/>
        <v>40.3</v>
      </c>
      <c r="Q252" s="10">
        <f t="shared" si="13"/>
        <v>74.1775</v>
      </c>
      <c r="R252" s="32" t="s">
        <v>147</v>
      </c>
      <c r="S252" s="32" t="s">
        <v>33</v>
      </c>
      <c r="T252" s="26"/>
    </row>
    <row r="253" s="3" customFormat="1" ht="36" customHeight="1" spans="1:20">
      <c r="A253" s="10"/>
      <c r="B253" s="10"/>
      <c r="C253" s="10"/>
      <c r="D253" s="10"/>
      <c r="E253" s="10"/>
      <c r="F253" s="32" t="s">
        <v>864</v>
      </c>
      <c r="G253" s="32" t="s">
        <v>30</v>
      </c>
      <c r="H253" s="32" t="s">
        <v>865</v>
      </c>
      <c r="I253" s="10">
        <v>60.8</v>
      </c>
      <c r="J253" s="10">
        <v>0</v>
      </c>
      <c r="K253" s="10">
        <v>61.5</v>
      </c>
      <c r="L253" s="10">
        <v>0</v>
      </c>
      <c r="M253" s="10">
        <v>0</v>
      </c>
      <c r="N253" s="10">
        <v>30.5575</v>
      </c>
      <c r="O253" s="21">
        <v>27</v>
      </c>
      <c r="P253" s="10">
        <f t="shared" si="15"/>
        <v>13.5</v>
      </c>
      <c r="Q253" s="10">
        <f t="shared" si="13"/>
        <v>44.0575</v>
      </c>
      <c r="R253" s="32" t="s">
        <v>320</v>
      </c>
      <c r="S253" s="32" t="s">
        <v>33</v>
      </c>
      <c r="T253" s="26"/>
    </row>
    <row r="254" s="3" customFormat="1" ht="36" customHeight="1" spans="1:20">
      <c r="A254" s="10"/>
      <c r="B254" s="10"/>
      <c r="C254" s="10"/>
      <c r="D254" s="10"/>
      <c r="E254" s="10"/>
      <c r="F254" s="32" t="s">
        <v>862</v>
      </c>
      <c r="G254" s="32" t="s">
        <v>35</v>
      </c>
      <c r="H254" s="32" t="s">
        <v>863</v>
      </c>
      <c r="I254" s="10">
        <v>63.2</v>
      </c>
      <c r="J254" s="10">
        <v>0</v>
      </c>
      <c r="K254" s="10">
        <v>58.5</v>
      </c>
      <c r="L254" s="10">
        <v>0</v>
      </c>
      <c r="M254" s="10">
        <v>0</v>
      </c>
      <c r="N254" s="10">
        <v>30.5425</v>
      </c>
      <c r="O254" s="21">
        <v>79.4</v>
      </c>
      <c r="P254" s="10">
        <f t="shared" si="15"/>
        <v>39.7</v>
      </c>
      <c r="Q254" s="10">
        <f t="shared" si="13"/>
        <v>70.2425</v>
      </c>
      <c r="R254" s="32" t="s">
        <v>406</v>
      </c>
      <c r="S254" s="32" t="s">
        <v>33</v>
      </c>
      <c r="T254" s="26"/>
    </row>
    <row r="255" s="3" customFormat="1" ht="36" customHeight="1" spans="1:20">
      <c r="A255" s="34" t="s">
        <v>866</v>
      </c>
      <c r="B255" s="34" t="s">
        <v>867</v>
      </c>
      <c r="C255" s="34" t="s">
        <v>27</v>
      </c>
      <c r="D255" s="34" t="s">
        <v>868</v>
      </c>
      <c r="E255" s="10">
        <v>4</v>
      </c>
      <c r="F255" s="32" t="s">
        <v>875</v>
      </c>
      <c r="G255" s="32" t="s">
        <v>35</v>
      </c>
      <c r="H255" s="32" t="s">
        <v>876</v>
      </c>
      <c r="I255" s="10">
        <v>0</v>
      </c>
      <c r="J255" s="10">
        <v>0</v>
      </c>
      <c r="K255" s="10">
        <v>0</v>
      </c>
      <c r="L255" s="10">
        <v>0</v>
      </c>
      <c r="M255" s="10">
        <v>77</v>
      </c>
      <c r="N255" s="10">
        <v>38.5</v>
      </c>
      <c r="O255" s="21">
        <v>83.9</v>
      </c>
      <c r="P255" s="10">
        <f t="shared" si="15"/>
        <v>41.95</v>
      </c>
      <c r="Q255" s="10">
        <f t="shared" si="13"/>
        <v>80.45</v>
      </c>
      <c r="R255" s="32" t="s">
        <v>877</v>
      </c>
      <c r="S255" s="32" t="s">
        <v>878</v>
      </c>
      <c r="T255" s="26"/>
    </row>
    <row r="256" s="3" customFormat="1" ht="36" customHeight="1" spans="1:20">
      <c r="A256" s="13"/>
      <c r="B256" s="13"/>
      <c r="C256" s="13"/>
      <c r="D256" s="13"/>
      <c r="E256" s="10">
        <v>4</v>
      </c>
      <c r="F256" s="32" t="s">
        <v>879</v>
      </c>
      <c r="G256" s="32" t="s">
        <v>30</v>
      </c>
      <c r="H256" s="32" t="s">
        <v>880</v>
      </c>
      <c r="I256" s="10">
        <v>0</v>
      </c>
      <c r="J256" s="10">
        <v>0</v>
      </c>
      <c r="K256" s="10">
        <v>0</v>
      </c>
      <c r="L256" s="10">
        <v>0</v>
      </c>
      <c r="M256" s="10">
        <v>76</v>
      </c>
      <c r="N256" s="10">
        <v>38</v>
      </c>
      <c r="O256" s="21">
        <v>84.7</v>
      </c>
      <c r="P256" s="10">
        <f t="shared" si="15"/>
        <v>42.35</v>
      </c>
      <c r="Q256" s="10">
        <f t="shared" si="13"/>
        <v>80.35</v>
      </c>
      <c r="R256" s="32" t="s">
        <v>68</v>
      </c>
      <c r="S256" s="32" t="s">
        <v>881</v>
      </c>
      <c r="T256" s="26"/>
    </row>
    <row r="257" s="3" customFormat="1" ht="36" customHeight="1" spans="1:20">
      <c r="A257" s="13"/>
      <c r="B257" s="13"/>
      <c r="C257" s="13"/>
      <c r="D257" s="13"/>
      <c r="E257" s="10"/>
      <c r="F257" s="32" t="s">
        <v>869</v>
      </c>
      <c r="G257" s="32" t="s">
        <v>35</v>
      </c>
      <c r="H257" s="32" t="s">
        <v>870</v>
      </c>
      <c r="I257" s="10">
        <v>0</v>
      </c>
      <c r="J257" s="10">
        <v>0</v>
      </c>
      <c r="K257" s="10">
        <v>0</v>
      </c>
      <c r="L257" s="10">
        <v>0</v>
      </c>
      <c r="M257" s="10">
        <v>75</v>
      </c>
      <c r="N257" s="10">
        <v>37.5</v>
      </c>
      <c r="O257" s="21">
        <v>86.3</v>
      </c>
      <c r="P257" s="10">
        <f t="shared" si="15"/>
        <v>43.15</v>
      </c>
      <c r="Q257" s="10">
        <f t="shared" si="13"/>
        <v>80.65</v>
      </c>
      <c r="R257" s="32" t="s">
        <v>752</v>
      </c>
      <c r="S257" s="32" t="s">
        <v>871</v>
      </c>
      <c r="T257" s="26"/>
    </row>
    <row r="258" s="3" customFormat="1" ht="36" customHeight="1" spans="1:20">
      <c r="A258" s="13"/>
      <c r="B258" s="13"/>
      <c r="C258" s="13"/>
      <c r="D258" s="13"/>
      <c r="E258" s="10"/>
      <c r="F258" s="32" t="s">
        <v>885</v>
      </c>
      <c r="G258" s="32" t="s">
        <v>30</v>
      </c>
      <c r="H258" s="32" t="s">
        <v>886</v>
      </c>
      <c r="I258" s="10">
        <v>0</v>
      </c>
      <c r="J258" s="10">
        <v>0</v>
      </c>
      <c r="K258" s="10">
        <v>0</v>
      </c>
      <c r="L258" s="10">
        <v>0</v>
      </c>
      <c r="M258" s="10">
        <v>74.5</v>
      </c>
      <c r="N258" s="10">
        <v>37.25</v>
      </c>
      <c r="O258" s="21">
        <v>83.2</v>
      </c>
      <c r="P258" s="10">
        <f t="shared" si="15"/>
        <v>41.6</v>
      </c>
      <c r="Q258" s="10">
        <f t="shared" si="13"/>
        <v>78.85</v>
      </c>
      <c r="R258" s="32" t="s">
        <v>147</v>
      </c>
      <c r="S258" s="32" t="s">
        <v>887</v>
      </c>
      <c r="T258" s="26"/>
    </row>
    <row r="259" s="3" customFormat="1" ht="36" customHeight="1" spans="1:20">
      <c r="A259" s="13"/>
      <c r="B259" s="13"/>
      <c r="C259" s="13"/>
      <c r="D259" s="13"/>
      <c r="E259" s="10"/>
      <c r="F259" s="32" t="s">
        <v>872</v>
      </c>
      <c r="G259" s="32" t="s">
        <v>35</v>
      </c>
      <c r="H259" s="32" t="s">
        <v>873</v>
      </c>
      <c r="I259" s="10">
        <v>0</v>
      </c>
      <c r="J259" s="10">
        <v>0</v>
      </c>
      <c r="K259" s="10">
        <v>0</v>
      </c>
      <c r="L259" s="10">
        <v>0</v>
      </c>
      <c r="M259" s="10">
        <v>74.5</v>
      </c>
      <c r="N259" s="10">
        <v>37.25</v>
      </c>
      <c r="O259" s="21">
        <v>86.8</v>
      </c>
      <c r="P259" s="10">
        <f t="shared" si="15"/>
        <v>43.4</v>
      </c>
      <c r="Q259" s="10">
        <f t="shared" si="13"/>
        <v>80.65</v>
      </c>
      <c r="R259" s="32" t="s">
        <v>147</v>
      </c>
      <c r="S259" s="32" t="s">
        <v>874</v>
      </c>
      <c r="T259" s="26"/>
    </row>
    <row r="260" s="3" customFormat="1" ht="36" customHeight="1" spans="1:20">
      <c r="A260" s="13"/>
      <c r="B260" s="13"/>
      <c r="C260" s="13"/>
      <c r="D260" s="13"/>
      <c r="E260" s="10"/>
      <c r="F260" s="32" t="s">
        <v>892</v>
      </c>
      <c r="G260" s="32" t="s">
        <v>30</v>
      </c>
      <c r="H260" s="32" t="s">
        <v>893</v>
      </c>
      <c r="I260" s="10">
        <v>0</v>
      </c>
      <c r="J260" s="10">
        <v>0</v>
      </c>
      <c r="K260" s="10">
        <v>0</v>
      </c>
      <c r="L260" s="10">
        <v>0</v>
      </c>
      <c r="M260" s="10">
        <v>74</v>
      </c>
      <c r="N260" s="10">
        <v>37</v>
      </c>
      <c r="O260" s="21">
        <v>82.8</v>
      </c>
      <c r="P260" s="10">
        <f t="shared" si="15"/>
        <v>41.4</v>
      </c>
      <c r="Q260" s="10">
        <f t="shared" si="13"/>
        <v>78.4</v>
      </c>
      <c r="R260" s="32" t="s">
        <v>894</v>
      </c>
      <c r="S260" s="32" t="s">
        <v>895</v>
      </c>
      <c r="T260" s="26"/>
    </row>
    <row r="261" s="3" customFormat="1" ht="36" customHeight="1" spans="1:20">
      <c r="A261" s="13"/>
      <c r="B261" s="13"/>
      <c r="C261" s="13"/>
      <c r="D261" s="13"/>
      <c r="E261" s="10"/>
      <c r="F261" s="32" t="s">
        <v>882</v>
      </c>
      <c r="G261" s="32" t="s">
        <v>35</v>
      </c>
      <c r="H261" s="32" t="s">
        <v>883</v>
      </c>
      <c r="I261" s="10">
        <v>0</v>
      </c>
      <c r="J261" s="10">
        <v>0</v>
      </c>
      <c r="K261" s="10">
        <v>0</v>
      </c>
      <c r="L261" s="10">
        <v>0</v>
      </c>
      <c r="M261" s="10">
        <v>73.5</v>
      </c>
      <c r="N261" s="10">
        <v>36.75</v>
      </c>
      <c r="O261" s="21">
        <v>84.8</v>
      </c>
      <c r="P261" s="10">
        <f t="shared" si="15"/>
        <v>42.4</v>
      </c>
      <c r="Q261" s="10">
        <f t="shared" si="13"/>
        <v>79.15</v>
      </c>
      <c r="R261" s="32" t="s">
        <v>100</v>
      </c>
      <c r="S261" s="32" t="s">
        <v>884</v>
      </c>
      <c r="T261" s="26"/>
    </row>
    <row r="262" s="3" customFormat="1" ht="36" customHeight="1" spans="1:20">
      <c r="A262" s="13"/>
      <c r="B262" s="13"/>
      <c r="C262" s="13"/>
      <c r="D262" s="13"/>
      <c r="E262" s="10"/>
      <c r="F262" s="32" t="s">
        <v>888</v>
      </c>
      <c r="G262" s="32" t="s">
        <v>30</v>
      </c>
      <c r="H262" s="32" t="s">
        <v>889</v>
      </c>
      <c r="I262" s="10">
        <v>0</v>
      </c>
      <c r="J262" s="10">
        <v>0</v>
      </c>
      <c r="K262" s="10">
        <v>0</v>
      </c>
      <c r="L262" s="10">
        <v>0</v>
      </c>
      <c r="M262" s="10">
        <v>73</v>
      </c>
      <c r="N262" s="10">
        <v>36.5</v>
      </c>
      <c r="O262" s="21">
        <v>84.2</v>
      </c>
      <c r="P262" s="10">
        <f t="shared" si="15"/>
        <v>42.1</v>
      </c>
      <c r="Q262" s="10">
        <f t="shared" ref="Q262:Q279" si="16">N262+P262</f>
        <v>78.6</v>
      </c>
      <c r="R262" s="32" t="s">
        <v>890</v>
      </c>
      <c r="S262" s="32" t="s">
        <v>891</v>
      </c>
      <c r="T262" s="26"/>
    </row>
    <row r="263" s="3" customFormat="1" ht="36" customHeight="1" spans="1:20">
      <c r="A263" s="13"/>
      <c r="B263" s="13"/>
      <c r="C263" s="13"/>
      <c r="D263" s="13"/>
      <c r="E263" s="10"/>
      <c r="F263" s="32" t="s">
        <v>899</v>
      </c>
      <c r="G263" s="32" t="s">
        <v>35</v>
      </c>
      <c r="H263" s="32" t="s">
        <v>900</v>
      </c>
      <c r="I263" s="10">
        <v>0</v>
      </c>
      <c r="J263" s="10">
        <v>0</v>
      </c>
      <c r="K263" s="10">
        <v>0</v>
      </c>
      <c r="L263" s="10">
        <v>0</v>
      </c>
      <c r="M263" s="10">
        <v>72</v>
      </c>
      <c r="N263" s="10">
        <v>36</v>
      </c>
      <c r="O263" s="21">
        <v>82</v>
      </c>
      <c r="P263" s="10">
        <f t="shared" si="15"/>
        <v>41</v>
      </c>
      <c r="Q263" s="10">
        <f t="shared" si="16"/>
        <v>77</v>
      </c>
      <c r="R263" s="32" t="s">
        <v>68</v>
      </c>
      <c r="S263" s="32" t="s">
        <v>901</v>
      </c>
      <c r="T263" s="26"/>
    </row>
    <row r="264" s="3" customFormat="1" ht="36" customHeight="1" spans="1:20">
      <c r="A264" s="13"/>
      <c r="B264" s="13"/>
      <c r="C264" s="13"/>
      <c r="D264" s="13"/>
      <c r="E264" s="10"/>
      <c r="F264" s="32" t="s">
        <v>896</v>
      </c>
      <c r="G264" s="32" t="s">
        <v>35</v>
      </c>
      <c r="H264" s="32" t="s">
        <v>897</v>
      </c>
      <c r="I264" s="10">
        <v>0</v>
      </c>
      <c r="J264" s="10">
        <v>0</v>
      </c>
      <c r="K264" s="10">
        <v>0</v>
      </c>
      <c r="L264" s="10">
        <v>0</v>
      </c>
      <c r="M264" s="10">
        <v>71.5</v>
      </c>
      <c r="N264" s="10">
        <v>35.75</v>
      </c>
      <c r="O264" s="21">
        <v>85.3</v>
      </c>
      <c r="P264" s="10">
        <f t="shared" si="15"/>
        <v>42.65</v>
      </c>
      <c r="Q264" s="10">
        <f t="shared" si="16"/>
        <v>78.4</v>
      </c>
      <c r="R264" s="32" t="s">
        <v>898</v>
      </c>
      <c r="S264" s="32" t="s">
        <v>871</v>
      </c>
      <c r="T264" s="26"/>
    </row>
    <row r="265" s="3" customFormat="1" ht="36" customHeight="1" spans="1:20">
      <c r="A265" s="13"/>
      <c r="B265" s="13"/>
      <c r="C265" s="13"/>
      <c r="D265" s="13"/>
      <c r="E265" s="10"/>
      <c r="F265" s="32" t="s">
        <v>902</v>
      </c>
      <c r="G265" s="32" t="s">
        <v>30</v>
      </c>
      <c r="H265" s="32" t="s">
        <v>903</v>
      </c>
      <c r="I265" s="10">
        <v>0</v>
      </c>
      <c r="J265" s="10">
        <v>0</v>
      </c>
      <c r="K265" s="10">
        <v>0</v>
      </c>
      <c r="L265" s="10">
        <v>0</v>
      </c>
      <c r="M265" s="10">
        <v>70.5</v>
      </c>
      <c r="N265" s="10">
        <v>35.25</v>
      </c>
      <c r="O265" s="21">
        <v>82</v>
      </c>
      <c r="P265" s="10">
        <f t="shared" si="15"/>
        <v>41</v>
      </c>
      <c r="Q265" s="10">
        <f t="shared" si="16"/>
        <v>76.25</v>
      </c>
      <c r="R265" s="32" t="s">
        <v>877</v>
      </c>
      <c r="S265" s="32" t="s">
        <v>904</v>
      </c>
      <c r="T265" s="26"/>
    </row>
    <row r="266" s="3" customFormat="1" ht="36" customHeight="1" spans="1:20">
      <c r="A266" s="14"/>
      <c r="B266" s="14"/>
      <c r="C266" s="14"/>
      <c r="D266" s="14"/>
      <c r="E266" s="10"/>
      <c r="F266" s="32" t="s">
        <v>905</v>
      </c>
      <c r="G266" s="32" t="s">
        <v>30</v>
      </c>
      <c r="H266" s="32" t="s">
        <v>906</v>
      </c>
      <c r="I266" s="10">
        <v>0</v>
      </c>
      <c r="J266" s="10">
        <v>0</v>
      </c>
      <c r="K266" s="10">
        <v>0</v>
      </c>
      <c r="L266" s="10">
        <v>0</v>
      </c>
      <c r="M266" s="10">
        <v>70</v>
      </c>
      <c r="N266" s="10">
        <v>35</v>
      </c>
      <c r="O266" s="21">
        <v>81.9</v>
      </c>
      <c r="P266" s="10">
        <f t="shared" si="15"/>
        <v>40.95</v>
      </c>
      <c r="Q266" s="10">
        <f t="shared" si="16"/>
        <v>75.95</v>
      </c>
      <c r="R266" s="32" t="s">
        <v>515</v>
      </c>
      <c r="S266" s="32" t="s">
        <v>907</v>
      </c>
      <c r="T266" s="26"/>
    </row>
    <row r="267" s="3" customFormat="1" ht="36" customHeight="1" spans="1:20">
      <c r="A267" s="34" t="s">
        <v>866</v>
      </c>
      <c r="B267" s="34" t="s">
        <v>867</v>
      </c>
      <c r="C267" s="34" t="s">
        <v>27</v>
      </c>
      <c r="D267" s="34" t="s">
        <v>908</v>
      </c>
      <c r="E267" s="10">
        <v>2</v>
      </c>
      <c r="F267" s="32" t="s">
        <v>909</v>
      </c>
      <c r="G267" s="32" t="s">
        <v>35</v>
      </c>
      <c r="H267" s="32" t="s">
        <v>910</v>
      </c>
      <c r="I267" s="10">
        <v>0</v>
      </c>
      <c r="J267" s="10">
        <v>0</v>
      </c>
      <c r="K267" s="10">
        <v>0</v>
      </c>
      <c r="L267" s="10">
        <v>0</v>
      </c>
      <c r="M267" s="10">
        <v>75</v>
      </c>
      <c r="N267" s="10">
        <v>37.5</v>
      </c>
      <c r="O267" s="21">
        <v>82.1</v>
      </c>
      <c r="P267" s="10">
        <f t="shared" si="15"/>
        <v>41.05</v>
      </c>
      <c r="Q267" s="10">
        <f t="shared" si="16"/>
        <v>78.55</v>
      </c>
      <c r="R267" s="32" t="s">
        <v>147</v>
      </c>
      <c r="S267" s="32" t="s">
        <v>911</v>
      </c>
      <c r="T267" s="26"/>
    </row>
    <row r="268" s="3" customFormat="1" ht="36" customHeight="1" spans="1:20">
      <c r="A268" s="13"/>
      <c r="B268" s="13"/>
      <c r="C268" s="13"/>
      <c r="D268" s="13"/>
      <c r="E268" s="10">
        <v>2</v>
      </c>
      <c r="F268" s="32" t="s">
        <v>912</v>
      </c>
      <c r="G268" s="32" t="s">
        <v>30</v>
      </c>
      <c r="H268" s="32" t="s">
        <v>913</v>
      </c>
      <c r="I268" s="10">
        <v>0</v>
      </c>
      <c r="J268" s="10">
        <v>0</v>
      </c>
      <c r="K268" s="10">
        <v>0</v>
      </c>
      <c r="L268" s="10">
        <v>0</v>
      </c>
      <c r="M268" s="10">
        <v>68</v>
      </c>
      <c r="N268" s="10">
        <v>34</v>
      </c>
      <c r="O268" s="21">
        <v>85.7</v>
      </c>
      <c r="P268" s="10">
        <f t="shared" si="15"/>
        <v>42.85</v>
      </c>
      <c r="Q268" s="10">
        <f t="shared" si="16"/>
        <v>76.85</v>
      </c>
      <c r="R268" s="32" t="s">
        <v>147</v>
      </c>
      <c r="S268" s="32" t="s">
        <v>914</v>
      </c>
      <c r="T268" s="26"/>
    </row>
    <row r="269" s="3" customFormat="1" ht="36" customHeight="1" spans="1:20">
      <c r="A269" s="13"/>
      <c r="B269" s="13"/>
      <c r="C269" s="13"/>
      <c r="D269" s="13"/>
      <c r="E269" s="10"/>
      <c r="F269" s="32" t="s">
        <v>919</v>
      </c>
      <c r="G269" s="32" t="s">
        <v>35</v>
      </c>
      <c r="H269" s="32" t="s">
        <v>920</v>
      </c>
      <c r="I269" s="10">
        <v>0</v>
      </c>
      <c r="J269" s="10">
        <v>0</v>
      </c>
      <c r="K269" s="10">
        <v>0</v>
      </c>
      <c r="L269" s="10">
        <v>0</v>
      </c>
      <c r="M269" s="10">
        <v>65.5</v>
      </c>
      <c r="N269" s="10">
        <v>32.75</v>
      </c>
      <c r="O269" s="21">
        <v>80.4</v>
      </c>
      <c r="P269" s="10">
        <f t="shared" si="15"/>
        <v>40.2</v>
      </c>
      <c r="Q269" s="10">
        <f t="shared" si="16"/>
        <v>72.95</v>
      </c>
      <c r="R269" s="32" t="s">
        <v>147</v>
      </c>
      <c r="S269" s="32" t="s">
        <v>921</v>
      </c>
      <c r="T269" s="26"/>
    </row>
    <row r="270" s="3" customFormat="1" ht="36" customHeight="1" spans="1:20">
      <c r="A270" s="13"/>
      <c r="B270" s="13"/>
      <c r="C270" s="13"/>
      <c r="D270" s="13"/>
      <c r="E270" s="10"/>
      <c r="F270" s="32" t="s">
        <v>915</v>
      </c>
      <c r="G270" s="32" t="s">
        <v>35</v>
      </c>
      <c r="H270" s="32" t="s">
        <v>916</v>
      </c>
      <c r="I270" s="10">
        <v>0</v>
      </c>
      <c r="J270" s="10">
        <v>0</v>
      </c>
      <c r="K270" s="10">
        <v>0</v>
      </c>
      <c r="L270" s="10">
        <v>0</v>
      </c>
      <c r="M270" s="10">
        <v>65</v>
      </c>
      <c r="N270" s="10">
        <v>32.5</v>
      </c>
      <c r="O270" s="21">
        <v>81.7</v>
      </c>
      <c r="P270" s="10">
        <f t="shared" si="15"/>
        <v>40.85</v>
      </c>
      <c r="Q270" s="10">
        <f t="shared" si="16"/>
        <v>73.35</v>
      </c>
      <c r="R270" s="32" t="s">
        <v>917</v>
      </c>
      <c r="S270" s="32" t="s">
        <v>918</v>
      </c>
      <c r="T270" s="26"/>
    </row>
    <row r="271" s="3" customFormat="1" ht="36" customHeight="1" spans="1:20">
      <c r="A271" s="13"/>
      <c r="B271" s="13"/>
      <c r="C271" s="13"/>
      <c r="D271" s="13"/>
      <c r="E271" s="10"/>
      <c r="F271" s="32" t="s">
        <v>922</v>
      </c>
      <c r="G271" s="32" t="s">
        <v>35</v>
      </c>
      <c r="H271" s="32" t="s">
        <v>923</v>
      </c>
      <c r="I271" s="10">
        <v>0</v>
      </c>
      <c r="J271" s="10">
        <v>0</v>
      </c>
      <c r="K271" s="10">
        <v>0</v>
      </c>
      <c r="L271" s="10">
        <v>0</v>
      </c>
      <c r="M271" s="10">
        <v>63</v>
      </c>
      <c r="N271" s="10">
        <v>31.5</v>
      </c>
      <c r="O271" s="21">
        <v>80.8</v>
      </c>
      <c r="P271" s="10">
        <f t="shared" si="15"/>
        <v>40.4</v>
      </c>
      <c r="Q271" s="10">
        <f t="shared" si="16"/>
        <v>71.9</v>
      </c>
      <c r="R271" s="32" t="s">
        <v>924</v>
      </c>
      <c r="S271" s="32" t="s">
        <v>925</v>
      </c>
      <c r="T271" s="26"/>
    </row>
    <row r="272" s="3" customFormat="1" ht="36" customHeight="1" spans="1:20">
      <c r="A272" s="13"/>
      <c r="B272" s="13"/>
      <c r="C272" s="13"/>
      <c r="D272" s="13"/>
      <c r="E272" s="10"/>
      <c r="F272" s="32" t="s">
        <v>929</v>
      </c>
      <c r="G272" s="32" t="s">
        <v>30</v>
      </c>
      <c r="H272" s="32" t="s">
        <v>930</v>
      </c>
      <c r="I272" s="10">
        <v>0</v>
      </c>
      <c r="J272" s="10">
        <v>0</v>
      </c>
      <c r="K272" s="10">
        <v>0</v>
      </c>
      <c r="L272" s="10">
        <v>0</v>
      </c>
      <c r="M272" s="10">
        <v>62</v>
      </c>
      <c r="N272" s="10">
        <v>31</v>
      </c>
      <c r="O272" s="21">
        <v>37.6</v>
      </c>
      <c r="P272" s="10">
        <f t="shared" si="15"/>
        <v>18.8</v>
      </c>
      <c r="Q272" s="10">
        <f t="shared" si="16"/>
        <v>49.8</v>
      </c>
      <c r="R272" s="32" t="s">
        <v>931</v>
      </c>
      <c r="S272" s="32" t="s">
        <v>932</v>
      </c>
      <c r="T272" s="26"/>
    </row>
    <row r="273" s="3" customFormat="1" ht="36" customHeight="1" spans="1:20">
      <c r="A273" s="14"/>
      <c r="B273" s="14"/>
      <c r="C273" s="14"/>
      <c r="D273" s="14"/>
      <c r="E273" s="10"/>
      <c r="F273" s="32" t="s">
        <v>926</v>
      </c>
      <c r="G273" s="32" t="s">
        <v>35</v>
      </c>
      <c r="H273" s="32" t="s">
        <v>927</v>
      </c>
      <c r="I273" s="10">
        <v>0</v>
      </c>
      <c r="J273" s="10">
        <v>0</v>
      </c>
      <c r="K273" s="10">
        <v>0</v>
      </c>
      <c r="L273" s="10">
        <v>0</v>
      </c>
      <c r="M273" s="10">
        <v>62</v>
      </c>
      <c r="N273" s="10">
        <v>31</v>
      </c>
      <c r="O273" s="21">
        <v>67.4</v>
      </c>
      <c r="P273" s="10">
        <f t="shared" si="15"/>
        <v>33.7</v>
      </c>
      <c r="Q273" s="10">
        <f t="shared" si="16"/>
        <v>64.7</v>
      </c>
      <c r="R273" s="32" t="s">
        <v>147</v>
      </c>
      <c r="S273" s="32" t="s">
        <v>928</v>
      </c>
      <c r="T273" s="26"/>
    </row>
    <row r="274" s="3" customFormat="1" ht="36" customHeight="1" spans="1:20">
      <c r="A274" s="10" t="s">
        <v>933</v>
      </c>
      <c r="B274" s="10" t="s">
        <v>934</v>
      </c>
      <c r="C274" s="32" t="s">
        <v>935</v>
      </c>
      <c r="D274" s="32" t="s">
        <v>936</v>
      </c>
      <c r="E274" s="10">
        <v>1</v>
      </c>
      <c r="F274" s="32" t="s">
        <v>937</v>
      </c>
      <c r="G274" s="32" t="s">
        <v>35</v>
      </c>
      <c r="H274" s="32" t="s">
        <v>938</v>
      </c>
      <c r="I274" s="10">
        <v>59.2</v>
      </c>
      <c r="J274" s="10">
        <v>63.5</v>
      </c>
      <c r="K274" s="10">
        <v>0</v>
      </c>
      <c r="L274" s="10">
        <v>69</v>
      </c>
      <c r="M274" s="10">
        <v>0</v>
      </c>
      <c r="N274" s="10">
        <v>31.715</v>
      </c>
      <c r="O274" s="21">
        <v>82.8</v>
      </c>
      <c r="P274" s="10">
        <f t="shared" si="15"/>
        <v>41.4</v>
      </c>
      <c r="Q274" s="10">
        <f t="shared" si="16"/>
        <v>73.115</v>
      </c>
      <c r="R274" s="32" t="s">
        <v>68</v>
      </c>
      <c r="S274" s="32" t="s">
        <v>939</v>
      </c>
      <c r="T274" s="26"/>
    </row>
    <row r="275" s="3" customFormat="1" ht="36" customHeight="1" spans="1:20">
      <c r="A275" s="10"/>
      <c r="B275" s="10"/>
      <c r="C275" s="10"/>
      <c r="D275" s="10"/>
      <c r="E275" s="10"/>
      <c r="F275" s="32" t="s">
        <v>940</v>
      </c>
      <c r="G275" s="32" t="s">
        <v>35</v>
      </c>
      <c r="H275" s="32" t="s">
        <v>941</v>
      </c>
      <c r="I275" s="10">
        <v>56.8</v>
      </c>
      <c r="J275" s="10">
        <v>64</v>
      </c>
      <c r="K275" s="10">
        <v>0</v>
      </c>
      <c r="L275" s="10">
        <v>66</v>
      </c>
      <c r="M275" s="10">
        <v>0</v>
      </c>
      <c r="N275" s="10">
        <v>30.86</v>
      </c>
      <c r="O275" s="21">
        <v>79.2</v>
      </c>
      <c r="P275" s="10">
        <f t="shared" si="15"/>
        <v>39.6</v>
      </c>
      <c r="Q275" s="10">
        <f t="shared" si="16"/>
        <v>70.46</v>
      </c>
      <c r="R275" s="32" t="s">
        <v>942</v>
      </c>
      <c r="S275" s="32" t="s">
        <v>271</v>
      </c>
      <c r="T275" s="26"/>
    </row>
    <row r="276" s="3" customFormat="1" ht="36" customHeight="1" spans="1:20">
      <c r="A276" s="10"/>
      <c r="B276" s="10"/>
      <c r="C276" s="10"/>
      <c r="D276" s="10"/>
      <c r="E276" s="10"/>
      <c r="F276" s="32" t="s">
        <v>943</v>
      </c>
      <c r="G276" s="32" t="s">
        <v>35</v>
      </c>
      <c r="H276" s="32" t="s">
        <v>944</v>
      </c>
      <c r="I276" s="10">
        <v>60.8</v>
      </c>
      <c r="J276" s="10">
        <v>56.5</v>
      </c>
      <c r="K276" s="10">
        <v>0</v>
      </c>
      <c r="L276" s="10">
        <v>62</v>
      </c>
      <c r="M276" s="10">
        <v>0</v>
      </c>
      <c r="N276" s="10">
        <v>29.935</v>
      </c>
      <c r="O276" s="21"/>
      <c r="P276" s="10"/>
      <c r="Q276" s="10">
        <f t="shared" si="16"/>
        <v>29.935</v>
      </c>
      <c r="R276" s="32" t="s">
        <v>304</v>
      </c>
      <c r="S276" s="32" t="s">
        <v>33</v>
      </c>
      <c r="T276" s="26" t="s">
        <v>69</v>
      </c>
    </row>
    <row r="277" s="3" customFormat="1" ht="36" customHeight="1" spans="1:20">
      <c r="A277" s="12" t="s">
        <v>933</v>
      </c>
      <c r="B277" s="12" t="s">
        <v>934</v>
      </c>
      <c r="C277" s="12" t="s">
        <v>945</v>
      </c>
      <c r="D277" s="34" t="s">
        <v>946</v>
      </c>
      <c r="E277" s="12">
        <v>1</v>
      </c>
      <c r="F277" s="32" t="s">
        <v>950</v>
      </c>
      <c r="G277" s="32" t="s">
        <v>35</v>
      </c>
      <c r="H277" s="32" t="s">
        <v>951</v>
      </c>
      <c r="I277" s="10">
        <v>62.4</v>
      </c>
      <c r="J277" s="10">
        <v>64.5</v>
      </c>
      <c r="K277" s="10">
        <v>0</v>
      </c>
      <c r="L277" s="10">
        <v>67</v>
      </c>
      <c r="M277" s="10">
        <v>0</v>
      </c>
      <c r="N277" s="10">
        <v>32.205</v>
      </c>
      <c r="O277" s="21">
        <v>81.2</v>
      </c>
      <c r="P277" s="10">
        <f t="shared" ref="P277:P279" si="17">O277*0.5</f>
        <v>40.6</v>
      </c>
      <c r="Q277" s="10">
        <f t="shared" si="16"/>
        <v>72.805</v>
      </c>
      <c r="R277" s="32" t="s">
        <v>192</v>
      </c>
      <c r="S277" s="32" t="s">
        <v>952</v>
      </c>
      <c r="T277" s="26"/>
    </row>
    <row r="278" s="3" customFormat="1" ht="36" customHeight="1" spans="1:20">
      <c r="A278" s="14"/>
      <c r="B278" s="14"/>
      <c r="C278" s="14"/>
      <c r="D278" s="14"/>
      <c r="E278" s="14"/>
      <c r="F278" s="32" t="s">
        <v>947</v>
      </c>
      <c r="G278" s="32" t="s">
        <v>35</v>
      </c>
      <c r="H278" s="32" t="s">
        <v>948</v>
      </c>
      <c r="I278" s="10">
        <v>63.2</v>
      </c>
      <c r="J278" s="10">
        <v>64.5</v>
      </c>
      <c r="K278" s="10">
        <v>0</v>
      </c>
      <c r="L278" s="10">
        <v>64</v>
      </c>
      <c r="M278" s="10">
        <v>0</v>
      </c>
      <c r="N278" s="10">
        <v>31.915</v>
      </c>
      <c r="O278" s="21">
        <v>85.1</v>
      </c>
      <c r="P278" s="10">
        <f t="shared" si="17"/>
        <v>42.55</v>
      </c>
      <c r="Q278" s="10">
        <f t="shared" si="16"/>
        <v>74.465</v>
      </c>
      <c r="R278" s="32" t="s">
        <v>192</v>
      </c>
      <c r="S278" s="32" t="s">
        <v>949</v>
      </c>
      <c r="T278" s="26"/>
    </row>
    <row r="279" s="3" customFormat="1" ht="50" customHeight="1" spans="1:20">
      <c r="A279" s="10" t="s">
        <v>933</v>
      </c>
      <c r="B279" s="10" t="s">
        <v>934</v>
      </c>
      <c r="C279" s="10" t="s">
        <v>945</v>
      </c>
      <c r="D279" s="32" t="s">
        <v>946</v>
      </c>
      <c r="E279" s="10">
        <v>1</v>
      </c>
      <c r="F279" s="32" t="s">
        <v>953</v>
      </c>
      <c r="G279" s="32" t="s">
        <v>35</v>
      </c>
      <c r="H279" s="32" t="s">
        <v>954</v>
      </c>
      <c r="I279" s="10">
        <v>59.2</v>
      </c>
      <c r="J279" s="10">
        <v>68</v>
      </c>
      <c r="K279" s="10">
        <v>0</v>
      </c>
      <c r="L279" s="10">
        <v>62</v>
      </c>
      <c r="M279" s="10">
        <v>0</v>
      </c>
      <c r="N279" s="10">
        <v>31.34</v>
      </c>
      <c r="O279" s="21">
        <v>80.68</v>
      </c>
      <c r="P279" s="10">
        <f t="shared" si="17"/>
        <v>40.34</v>
      </c>
      <c r="Q279" s="10">
        <f t="shared" si="16"/>
        <v>71.68</v>
      </c>
      <c r="R279" s="32" t="s">
        <v>406</v>
      </c>
      <c r="S279" s="32" t="s">
        <v>955</v>
      </c>
      <c r="T279" s="26"/>
    </row>
    <row r="280" s="3" customFormat="1" ht="78" customHeight="1" spans="1:20">
      <c r="A280" s="29" t="s">
        <v>956</v>
      </c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30"/>
      <c r="P280" s="29"/>
      <c r="Q280" s="29"/>
      <c r="R280" s="29"/>
      <c r="S280" s="29"/>
      <c r="T280" s="29"/>
    </row>
  </sheetData>
  <mergeCells count="296">
    <mergeCell ref="A1:T1"/>
    <mergeCell ref="A2:T2"/>
    <mergeCell ref="A3:T3"/>
    <mergeCell ref="I4:N4"/>
    <mergeCell ref="A280:T280"/>
    <mergeCell ref="A4:A5"/>
    <mergeCell ref="A6:A14"/>
    <mergeCell ref="A15:A26"/>
    <mergeCell ref="A27:A38"/>
    <mergeCell ref="A39:A50"/>
    <mergeCell ref="A51:A62"/>
    <mergeCell ref="A63:A74"/>
    <mergeCell ref="A75:A86"/>
    <mergeCell ref="A87:A98"/>
    <mergeCell ref="A99:A110"/>
    <mergeCell ref="A111:A122"/>
    <mergeCell ref="A123:A134"/>
    <mergeCell ref="A135:A146"/>
    <mergeCell ref="A147:A158"/>
    <mergeCell ref="A159:A170"/>
    <mergeCell ref="A171:A182"/>
    <mergeCell ref="A184:A194"/>
    <mergeCell ref="A195:A206"/>
    <mergeCell ref="A208:A218"/>
    <mergeCell ref="A220:A230"/>
    <mergeCell ref="A232:A242"/>
    <mergeCell ref="A243:A254"/>
    <mergeCell ref="A255:A266"/>
    <mergeCell ref="A267:A273"/>
    <mergeCell ref="A274:A276"/>
    <mergeCell ref="A277:A278"/>
    <mergeCell ref="B4:B5"/>
    <mergeCell ref="B6:B11"/>
    <mergeCell ref="B12:B14"/>
    <mergeCell ref="B15:B26"/>
    <mergeCell ref="B27:B35"/>
    <mergeCell ref="B36:B38"/>
    <mergeCell ref="B39:B44"/>
    <mergeCell ref="B45:B50"/>
    <mergeCell ref="B51:B59"/>
    <mergeCell ref="B60:B62"/>
    <mergeCell ref="B63:B65"/>
    <mergeCell ref="B66:B68"/>
    <mergeCell ref="B69:B74"/>
    <mergeCell ref="B75:B83"/>
    <mergeCell ref="B84:B86"/>
    <mergeCell ref="B87:B89"/>
    <mergeCell ref="B90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31"/>
    <mergeCell ref="B132:B134"/>
    <mergeCell ref="B135:B137"/>
    <mergeCell ref="B138:B140"/>
    <mergeCell ref="B141:B146"/>
    <mergeCell ref="B147:B149"/>
    <mergeCell ref="B150:B152"/>
    <mergeCell ref="B153:B155"/>
    <mergeCell ref="B156:B158"/>
    <mergeCell ref="B159:B161"/>
    <mergeCell ref="B162:B164"/>
    <mergeCell ref="B165:B170"/>
    <mergeCell ref="B171:B176"/>
    <mergeCell ref="B177:B182"/>
    <mergeCell ref="B183:B185"/>
    <mergeCell ref="B186:B191"/>
    <mergeCell ref="B192:B194"/>
    <mergeCell ref="B195:B197"/>
    <mergeCell ref="B198:B200"/>
    <mergeCell ref="B201:B203"/>
    <mergeCell ref="B204:B206"/>
    <mergeCell ref="B207:B215"/>
    <mergeCell ref="B216:B218"/>
    <mergeCell ref="B219:B221"/>
    <mergeCell ref="B222:B230"/>
    <mergeCell ref="B231:B236"/>
    <mergeCell ref="B237:B239"/>
    <mergeCell ref="B240:B242"/>
    <mergeCell ref="B243:B248"/>
    <mergeCell ref="B249:B251"/>
    <mergeCell ref="B252:B254"/>
    <mergeCell ref="B255:B266"/>
    <mergeCell ref="B267:B273"/>
    <mergeCell ref="B274:B276"/>
    <mergeCell ref="B277:B278"/>
    <mergeCell ref="C4:C5"/>
    <mergeCell ref="C6:C8"/>
    <mergeCell ref="C9:C11"/>
    <mergeCell ref="C12:C14"/>
    <mergeCell ref="C15:C20"/>
    <mergeCell ref="C21:C26"/>
    <mergeCell ref="C27:C35"/>
    <mergeCell ref="C36:C38"/>
    <mergeCell ref="C39:C44"/>
    <mergeCell ref="C45:C50"/>
    <mergeCell ref="C51:C53"/>
    <mergeCell ref="C54:C56"/>
    <mergeCell ref="C57:C59"/>
    <mergeCell ref="C60:C62"/>
    <mergeCell ref="C63:C65"/>
    <mergeCell ref="C66:C68"/>
    <mergeCell ref="C69:C74"/>
    <mergeCell ref="C75:C83"/>
    <mergeCell ref="C84:C86"/>
    <mergeCell ref="C87:C89"/>
    <mergeCell ref="C90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31"/>
    <mergeCell ref="C132:C134"/>
    <mergeCell ref="C135:C137"/>
    <mergeCell ref="C138:C140"/>
    <mergeCell ref="C141:C146"/>
    <mergeCell ref="C147:C149"/>
    <mergeCell ref="C150:C152"/>
    <mergeCell ref="C153:C155"/>
    <mergeCell ref="C156:C158"/>
    <mergeCell ref="C159:C161"/>
    <mergeCell ref="C162:C164"/>
    <mergeCell ref="C165:C170"/>
    <mergeCell ref="C171:C176"/>
    <mergeCell ref="C177:C182"/>
    <mergeCell ref="C183:C185"/>
    <mergeCell ref="C186:C191"/>
    <mergeCell ref="C192:C194"/>
    <mergeCell ref="C195:C197"/>
    <mergeCell ref="C198:C200"/>
    <mergeCell ref="C201:C203"/>
    <mergeCell ref="C204:C206"/>
    <mergeCell ref="C207:C215"/>
    <mergeCell ref="C216:C218"/>
    <mergeCell ref="C219:C221"/>
    <mergeCell ref="C222:C230"/>
    <mergeCell ref="C231:C236"/>
    <mergeCell ref="C237:C239"/>
    <mergeCell ref="C240:C242"/>
    <mergeCell ref="C243:C248"/>
    <mergeCell ref="C249:C251"/>
    <mergeCell ref="C252:C254"/>
    <mergeCell ref="C255:C266"/>
    <mergeCell ref="C267:C273"/>
    <mergeCell ref="C274:C276"/>
    <mergeCell ref="C277:C278"/>
    <mergeCell ref="D4:D5"/>
    <mergeCell ref="D6:D8"/>
    <mergeCell ref="D9:D11"/>
    <mergeCell ref="D12:D14"/>
    <mergeCell ref="D15:D20"/>
    <mergeCell ref="D21:D26"/>
    <mergeCell ref="D27:D35"/>
    <mergeCell ref="D36:D38"/>
    <mergeCell ref="D39:D44"/>
    <mergeCell ref="D45:D50"/>
    <mergeCell ref="D51:D53"/>
    <mergeCell ref="D54:D56"/>
    <mergeCell ref="D57:D59"/>
    <mergeCell ref="D60:D62"/>
    <mergeCell ref="D63:D65"/>
    <mergeCell ref="D66:D68"/>
    <mergeCell ref="D69:D74"/>
    <mergeCell ref="D75:D83"/>
    <mergeCell ref="D84:D86"/>
    <mergeCell ref="D87:D89"/>
    <mergeCell ref="D90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31"/>
    <mergeCell ref="D132:D134"/>
    <mergeCell ref="D135:D137"/>
    <mergeCell ref="D138:D140"/>
    <mergeCell ref="D141:D146"/>
    <mergeCell ref="D147:D149"/>
    <mergeCell ref="D150:D152"/>
    <mergeCell ref="D153:D155"/>
    <mergeCell ref="D156:D158"/>
    <mergeCell ref="D159:D161"/>
    <mergeCell ref="D162:D164"/>
    <mergeCell ref="D165:D170"/>
    <mergeCell ref="D171:D176"/>
    <mergeCell ref="D177:D182"/>
    <mergeCell ref="D183:D185"/>
    <mergeCell ref="D186:D191"/>
    <mergeCell ref="D192:D194"/>
    <mergeCell ref="D195:D197"/>
    <mergeCell ref="D198:D200"/>
    <mergeCell ref="D201:D203"/>
    <mergeCell ref="D204:D206"/>
    <mergeCell ref="D207:D215"/>
    <mergeCell ref="D216:D218"/>
    <mergeCell ref="D219:D221"/>
    <mergeCell ref="D222:D230"/>
    <mergeCell ref="D231:D236"/>
    <mergeCell ref="D237:D239"/>
    <mergeCell ref="D240:D242"/>
    <mergeCell ref="D243:D248"/>
    <mergeCell ref="D249:D251"/>
    <mergeCell ref="D252:D254"/>
    <mergeCell ref="D255:D266"/>
    <mergeCell ref="D267:D273"/>
    <mergeCell ref="D274:D276"/>
    <mergeCell ref="D277:D278"/>
    <mergeCell ref="E4:E5"/>
    <mergeCell ref="E6:E8"/>
    <mergeCell ref="E9:E11"/>
    <mergeCell ref="E12:E14"/>
    <mergeCell ref="E16:E20"/>
    <mergeCell ref="E21:E25"/>
    <mergeCell ref="E27:E28"/>
    <mergeCell ref="E29:E35"/>
    <mergeCell ref="E36:E38"/>
    <mergeCell ref="E39:E44"/>
    <mergeCell ref="E45:E50"/>
    <mergeCell ref="E52:E53"/>
    <mergeCell ref="E54:E56"/>
    <mergeCell ref="E57:E59"/>
    <mergeCell ref="E60:E62"/>
    <mergeCell ref="E64:E65"/>
    <mergeCell ref="E66:E68"/>
    <mergeCell ref="E69:E74"/>
    <mergeCell ref="E76:E83"/>
    <mergeCell ref="E84:E86"/>
    <mergeCell ref="E88:E89"/>
    <mergeCell ref="E90:E95"/>
    <mergeCell ref="E100:E101"/>
    <mergeCell ref="E102:E104"/>
    <mergeCell ref="E105:E107"/>
    <mergeCell ref="E108:E110"/>
    <mergeCell ref="E112:E113"/>
    <mergeCell ref="E114:E116"/>
    <mergeCell ref="E117:E119"/>
    <mergeCell ref="E120:E122"/>
    <mergeCell ref="E124:E131"/>
    <mergeCell ref="E132:E134"/>
    <mergeCell ref="E135:E137"/>
    <mergeCell ref="E138:E140"/>
    <mergeCell ref="E141:E146"/>
    <mergeCell ref="E148:E149"/>
    <mergeCell ref="E150:E152"/>
    <mergeCell ref="E153:E155"/>
    <mergeCell ref="E156:E158"/>
    <mergeCell ref="E160:E161"/>
    <mergeCell ref="E162:E164"/>
    <mergeCell ref="E165:E170"/>
    <mergeCell ref="E171:E176"/>
    <mergeCell ref="E177:E182"/>
    <mergeCell ref="E184:E185"/>
    <mergeCell ref="E186:E191"/>
    <mergeCell ref="E192:E194"/>
    <mergeCell ref="E196:E197"/>
    <mergeCell ref="E198:E200"/>
    <mergeCell ref="E201:E203"/>
    <mergeCell ref="E204:E206"/>
    <mergeCell ref="E208:E215"/>
    <mergeCell ref="E216:E218"/>
    <mergeCell ref="E220:E221"/>
    <mergeCell ref="E222:E230"/>
    <mergeCell ref="E232:E236"/>
    <mergeCell ref="E237:E239"/>
    <mergeCell ref="E240:E242"/>
    <mergeCell ref="E244:E248"/>
    <mergeCell ref="E249:E251"/>
    <mergeCell ref="E252:E254"/>
    <mergeCell ref="E256:E266"/>
    <mergeCell ref="E268:E273"/>
    <mergeCell ref="E274:E276"/>
    <mergeCell ref="E277:E278"/>
    <mergeCell ref="F4:F5"/>
    <mergeCell ref="G4:G5"/>
    <mergeCell ref="H4:H5"/>
    <mergeCell ref="O4:O5"/>
    <mergeCell ref="P4:P5"/>
    <mergeCell ref="Q4:Q5"/>
    <mergeCell ref="R4:R5"/>
    <mergeCell ref="S4:S5"/>
    <mergeCell ref="T4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</vt:lpstr>
      <vt:lpstr>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2020-09-25T03:42:00Z</dcterms:created>
  <cp:lastPrinted>2020-09-27T06:51:00Z</cp:lastPrinted>
  <dcterms:modified xsi:type="dcterms:W3CDTF">2020-11-09T03:35:14Z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