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Sheet1!$A$1:$N$136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<sst xmlns="http://schemas.openxmlformats.org/spreadsheetml/2006/main" count="737" uniqueCount="376">
  <si>
    <t>建始县2020年考试公开招聘事业单位工作人员测试成绩</t>
  </si>
  <si>
    <t>序号</t>
  </si>
  <si>
    <t>姓名</t>
  </si>
  <si>
    <t>准考证号</t>
  </si>
  <si>
    <t>报考单位名称</t>
  </si>
  <si>
    <t>岗位名称</t>
  </si>
  <si>
    <t>岗位代码</t>
  </si>
  <si>
    <t>招聘人数</t>
  </si>
  <si>
    <t>笔试总成绩
(笔试成绩按百分制折算后+加分，保留三位小数)</t>
  </si>
  <si>
    <t>笔试按40%折算后的成绩</t>
  </si>
  <si>
    <t>面试成绩</t>
  </si>
  <si>
    <t>面试按60%折算后的成绩</t>
  </si>
  <si>
    <t>总成绩</t>
  </si>
  <si>
    <t>测试排名</t>
  </si>
  <si>
    <t>备注</t>
  </si>
  <si>
    <t>秦湘玲</t>
  </si>
  <si>
    <t>4142280501416</t>
  </si>
  <si>
    <t>建始县县直幼儿园</t>
  </si>
  <si>
    <t>幼儿教师</t>
  </si>
  <si>
    <t>14228004057120001</t>
  </si>
  <si>
    <t>入围体检人员</t>
  </si>
  <si>
    <t>丁洋</t>
  </si>
  <si>
    <t>4142280501308</t>
  </si>
  <si>
    <t>任艳玲</t>
  </si>
  <si>
    <t>4142280501427</t>
  </si>
  <si>
    <t>粟美玲</t>
  </si>
  <si>
    <t>1142280601629</t>
  </si>
  <si>
    <t>建始县学校后勤管理办公室</t>
  </si>
  <si>
    <t>学校食品安全管理人员</t>
  </si>
  <si>
    <t>14228004057121001</t>
  </si>
  <si>
    <t>张婷</t>
  </si>
  <si>
    <t>1142280601814</t>
  </si>
  <si>
    <t>殷灿</t>
  </si>
  <si>
    <t>1142280600322</t>
  </si>
  <si>
    <t>严超群</t>
  </si>
  <si>
    <t>2142280203027</t>
  </si>
  <si>
    <t>财务工作人员</t>
  </si>
  <si>
    <t>14228004057121002</t>
  </si>
  <si>
    <t>陈欢</t>
  </si>
  <si>
    <t>2142280203313</t>
  </si>
  <si>
    <t>肖静</t>
  </si>
  <si>
    <t>2142280200905</t>
  </si>
  <si>
    <t>尹华艳</t>
  </si>
  <si>
    <t>2142280200701</t>
  </si>
  <si>
    <t>湖北店子坪红色教育基地</t>
  </si>
  <si>
    <t>14228004058122001</t>
  </si>
  <si>
    <t>曾娟</t>
  </si>
  <si>
    <t>2142280201620</t>
  </si>
  <si>
    <t>李洁</t>
  </si>
  <si>
    <t>2142280200201</t>
  </si>
  <si>
    <t>黄娟</t>
  </si>
  <si>
    <t>2142280201030</t>
  </si>
  <si>
    <t>建始县融媒体中心</t>
  </si>
  <si>
    <t>记者</t>
  </si>
  <si>
    <t>14228004059123001</t>
  </si>
  <si>
    <t>曹梦阳</t>
  </si>
  <si>
    <t>2142280202123</t>
  </si>
  <si>
    <t>粟露</t>
  </si>
  <si>
    <t>2142280204330</t>
  </si>
  <si>
    <t>谭姜辉</t>
  </si>
  <si>
    <t>2142280204418</t>
  </si>
  <si>
    <t>周敏</t>
  </si>
  <si>
    <t>2142280204620</t>
  </si>
  <si>
    <t>崔倩</t>
  </si>
  <si>
    <t>2142280203202</t>
  </si>
  <si>
    <t>缺考</t>
  </si>
  <si>
    <t>方誉曼</t>
  </si>
  <si>
    <t>2142280201913</t>
  </si>
  <si>
    <t>14228004059123002</t>
  </si>
  <si>
    <t>邹明镇</t>
  </si>
  <si>
    <t>2142280201419</t>
  </si>
  <si>
    <t>李小平</t>
  </si>
  <si>
    <t>2142280201023</t>
  </si>
  <si>
    <t>何礼</t>
  </si>
  <si>
    <t>2142280202921</t>
  </si>
  <si>
    <t>媒体平台建设人员</t>
  </si>
  <si>
    <t>14228004059123003</t>
  </si>
  <si>
    <t>谭羽青</t>
  </si>
  <si>
    <t>2142280201904</t>
  </si>
  <si>
    <t>张青玲</t>
  </si>
  <si>
    <t>2142280200222</t>
  </si>
  <si>
    <t>王伟</t>
  </si>
  <si>
    <t>2142280204329</t>
  </si>
  <si>
    <t>秦余胜兰</t>
  </si>
  <si>
    <t>2142280200801</t>
  </si>
  <si>
    <t>郭隆敏</t>
  </si>
  <si>
    <t>2142280202126</t>
  </si>
  <si>
    <t>胡燚</t>
  </si>
  <si>
    <t>2142280204721</t>
  </si>
  <si>
    <t>14228004059123004</t>
  </si>
  <si>
    <t>刘艳丽</t>
  </si>
  <si>
    <t>2142280203312</t>
  </si>
  <si>
    <t>陈敏</t>
  </si>
  <si>
    <t>2142280202130</t>
  </si>
  <si>
    <t>姜涛</t>
  </si>
  <si>
    <t>2142280203919</t>
  </si>
  <si>
    <t>刘琳</t>
  </si>
  <si>
    <t>2142280201428</t>
  </si>
  <si>
    <t>建始县财政信息中心</t>
  </si>
  <si>
    <t>14228004060124001</t>
  </si>
  <si>
    <t>黄燚</t>
  </si>
  <si>
    <t>2142280304905</t>
  </si>
  <si>
    <t>谭秋燕</t>
  </si>
  <si>
    <t>2142280304420</t>
  </si>
  <si>
    <t>苏鹏</t>
  </si>
  <si>
    <t>2142280304406</t>
  </si>
  <si>
    <t>龙麒</t>
  </si>
  <si>
    <t>2142280303107</t>
  </si>
  <si>
    <t>陈晓晓</t>
  </si>
  <si>
    <t>2142280300412</t>
  </si>
  <si>
    <t>李健莉</t>
  </si>
  <si>
    <t>2142280305914</t>
  </si>
  <si>
    <t>建始县茅田乡财政所</t>
  </si>
  <si>
    <t>14228004060125001</t>
  </si>
  <si>
    <t>罗章玲</t>
  </si>
  <si>
    <t>2142280304617</t>
  </si>
  <si>
    <t>孙圆媛</t>
  </si>
  <si>
    <t>2142280301919</t>
  </si>
  <si>
    <t>马星</t>
  </si>
  <si>
    <t>2142280302729</t>
  </si>
  <si>
    <t>建始县龙坪乡财政所</t>
  </si>
  <si>
    <t>14228004060126001</t>
  </si>
  <si>
    <t>李雲坤</t>
  </si>
  <si>
    <t>2142280303111</t>
  </si>
  <si>
    <t>杨洋</t>
  </si>
  <si>
    <t>2142280300416</t>
  </si>
  <si>
    <t>宋蝶</t>
  </si>
  <si>
    <t>2142280302724</t>
  </si>
  <si>
    <t>建始县景阳镇财政所</t>
  </si>
  <si>
    <t>14228004060127001</t>
  </si>
  <si>
    <t>李雪</t>
  </si>
  <si>
    <t>2142280304430</t>
  </si>
  <si>
    <t>熊红淼</t>
  </si>
  <si>
    <t>2142280300628</t>
  </si>
  <si>
    <t>胡泽旺</t>
  </si>
  <si>
    <t>2142280300408</t>
  </si>
  <si>
    <t>建始县官店镇财政所</t>
  </si>
  <si>
    <t>14228004060128001</t>
  </si>
  <si>
    <t>向婷婷</t>
  </si>
  <si>
    <t>2142280305424</t>
  </si>
  <si>
    <t>翁柳松</t>
  </si>
  <si>
    <t>2142280300511</t>
  </si>
  <si>
    <t>尹烛</t>
  </si>
  <si>
    <t>2142280305905</t>
  </si>
  <si>
    <t>建始县国有资产管理局</t>
  </si>
  <si>
    <t>14228004060129001</t>
  </si>
  <si>
    <t>黄阳</t>
  </si>
  <si>
    <t>2142280305104</t>
  </si>
  <si>
    <t>王杰</t>
  </si>
  <si>
    <t>2142280301311</t>
  </si>
  <si>
    <t>陈礼婷</t>
  </si>
  <si>
    <t>2142280300728</t>
  </si>
  <si>
    <t>建始县公共就业和人才服务局</t>
  </si>
  <si>
    <t>财务信息统计股工作人员</t>
  </si>
  <si>
    <t>14228004061130001</t>
  </si>
  <si>
    <t>向姗</t>
  </si>
  <si>
    <t>2142280303019</t>
  </si>
  <si>
    <t>李琪</t>
  </si>
  <si>
    <t>2142280302014</t>
  </si>
  <si>
    <t>黄毅</t>
  </si>
  <si>
    <t>3142280103614</t>
  </si>
  <si>
    <t>职业指导股工作人员</t>
  </si>
  <si>
    <t>14228004061130002</t>
  </si>
  <si>
    <t>徐魏华</t>
  </si>
  <si>
    <t>3142280107324</t>
  </si>
  <si>
    <t>黄玮垚</t>
  </si>
  <si>
    <t>3142280103410</t>
  </si>
  <si>
    <t>王钡</t>
  </si>
  <si>
    <t>1142280904216</t>
  </si>
  <si>
    <t>建始县不动产登记中心</t>
  </si>
  <si>
    <t>工作人员</t>
  </si>
  <si>
    <t>14228004062131001</t>
  </si>
  <si>
    <t>李琰</t>
  </si>
  <si>
    <t>1142280903017</t>
  </si>
  <si>
    <t>姚海彬</t>
  </si>
  <si>
    <t>1142280900920</t>
  </si>
  <si>
    <t>许珊珊</t>
  </si>
  <si>
    <t>2142280301713</t>
  </si>
  <si>
    <t>建始县国土资源执法监察大队</t>
  </si>
  <si>
    <t>14228004062132001</t>
  </si>
  <si>
    <t>刘明芬</t>
  </si>
  <si>
    <t>2142280302022</t>
  </si>
  <si>
    <t>向世宇</t>
  </si>
  <si>
    <t>2142280305312</t>
  </si>
  <si>
    <t>何臻</t>
  </si>
  <si>
    <t>3142280106506</t>
  </si>
  <si>
    <t>建始县勘测设计管理站</t>
  </si>
  <si>
    <t>14228004062133001</t>
  </si>
  <si>
    <t>姜江</t>
  </si>
  <si>
    <t>3142280102211</t>
  </si>
  <si>
    <t>王朝宽</t>
  </si>
  <si>
    <t>3142280104601</t>
  </si>
  <si>
    <t>石万园</t>
  </si>
  <si>
    <t>1142280902010</t>
  </si>
  <si>
    <t>建始县旅游景区管理处</t>
  </si>
  <si>
    <t>景区管理工作人员</t>
  </si>
  <si>
    <t>14228004063134001</t>
  </si>
  <si>
    <t>周鑫</t>
  </si>
  <si>
    <t>1142280905407</t>
  </si>
  <si>
    <t>胡鑫</t>
  </si>
  <si>
    <t>1142280903507</t>
  </si>
  <si>
    <t>朱万芯</t>
  </si>
  <si>
    <t>2142280302011</t>
  </si>
  <si>
    <t>建始县文物管理局</t>
  </si>
  <si>
    <t>文物管理工作人员</t>
  </si>
  <si>
    <t>14228004063135001</t>
  </si>
  <si>
    <t>黄宇</t>
  </si>
  <si>
    <t>2142280301807</t>
  </si>
  <si>
    <t>孙瑞</t>
  </si>
  <si>
    <t>2142280304623</t>
  </si>
  <si>
    <t>刘鸿</t>
  </si>
  <si>
    <t>2142280300617</t>
  </si>
  <si>
    <t>建始县文化馆</t>
  </si>
  <si>
    <t>办公室综合岗位</t>
  </si>
  <si>
    <t>14228004063136001</t>
  </si>
  <si>
    <t>黄巧</t>
  </si>
  <si>
    <t>2142280300630</t>
  </si>
  <si>
    <t>郝芳艺</t>
  </si>
  <si>
    <t>2142280301030</t>
  </si>
  <si>
    <t>张雯雯</t>
  </si>
  <si>
    <t>2142280305412</t>
  </si>
  <si>
    <t>陈小航</t>
  </si>
  <si>
    <t>3142280105501</t>
  </si>
  <si>
    <t>建始县建设工程质量监督站</t>
  </si>
  <si>
    <t>14228004064137001</t>
  </si>
  <si>
    <t>田代锐</t>
  </si>
  <si>
    <t>3142280105915</t>
  </si>
  <si>
    <t>徐威</t>
  </si>
  <si>
    <t>3142280106427</t>
  </si>
  <si>
    <t>冯彪</t>
  </si>
  <si>
    <t>3142280104621</t>
  </si>
  <si>
    <t>建始县建筑安全生产监督管理站</t>
  </si>
  <si>
    <t>14228004064138001</t>
  </si>
  <si>
    <t>刘晓鸿</t>
  </si>
  <si>
    <t>3142280105913</t>
  </si>
  <si>
    <t>陈晓磊</t>
  </si>
  <si>
    <t>3142280104625</t>
  </si>
  <si>
    <t>肖书洲</t>
  </si>
  <si>
    <t>3142280100723</t>
  </si>
  <si>
    <t>建始县市场监督管理信息中心</t>
  </si>
  <si>
    <t>计算机技术人员</t>
  </si>
  <si>
    <t>14228004065139001</t>
  </si>
  <si>
    <t>姚茂林</t>
  </si>
  <si>
    <t>3142280106630</t>
  </si>
  <si>
    <t>杨柳</t>
  </si>
  <si>
    <t>3142280104602</t>
  </si>
  <si>
    <t>谭荻</t>
  </si>
  <si>
    <t>1142280904114</t>
  </si>
  <si>
    <t>文秘</t>
  </si>
  <si>
    <t>14228004065139002</t>
  </si>
  <si>
    <t>李婷</t>
  </si>
  <si>
    <t>1142280901407</t>
  </si>
  <si>
    <t>田学竖</t>
  </si>
  <si>
    <t>1142280905510</t>
  </si>
  <si>
    <t>祝敬昊</t>
  </si>
  <si>
    <t>3142280107024</t>
  </si>
  <si>
    <t>建始县政务服务和大数据中心</t>
  </si>
  <si>
    <t>计算机工作人员</t>
  </si>
  <si>
    <t>14228004066140001</t>
  </si>
  <si>
    <t>陆安</t>
  </si>
  <si>
    <t>3142280103530</t>
  </si>
  <si>
    <t>熊晶钰</t>
  </si>
  <si>
    <t>3142280101203</t>
  </si>
  <si>
    <t>胡玉洁</t>
  </si>
  <si>
    <t>3142280101023</t>
  </si>
  <si>
    <t>周蔓辰</t>
  </si>
  <si>
    <t>3142280107311</t>
  </si>
  <si>
    <t>冉斐</t>
  </si>
  <si>
    <t>3142280106219</t>
  </si>
  <si>
    <t>李珅</t>
  </si>
  <si>
    <t>3142280104007</t>
  </si>
  <si>
    <t>马丞聪</t>
  </si>
  <si>
    <t>3142280101628</t>
  </si>
  <si>
    <t>唐明会</t>
  </si>
  <si>
    <t>3142280103229</t>
  </si>
  <si>
    <t>谭茜</t>
  </si>
  <si>
    <t>3142280102217</t>
  </si>
  <si>
    <t>建始县龙坪林业管理站</t>
  </si>
  <si>
    <t>林业工程技术人员</t>
  </si>
  <si>
    <t>14228004067141001</t>
  </si>
  <si>
    <t>陈俊红</t>
  </si>
  <si>
    <t>3142280102613</t>
  </si>
  <si>
    <t>吴晨</t>
  </si>
  <si>
    <t>3142280104108</t>
  </si>
  <si>
    <t>冉悃屹</t>
  </si>
  <si>
    <t>3142280103924</t>
  </si>
  <si>
    <t>建始县国有长岭岗林场</t>
  </si>
  <si>
    <t>14228004067142001</t>
  </si>
  <si>
    <t>周银屏</t>
  </si>
  <si>
    <t>3142280100109</t>
  </si>
  <si>
    <t>冉欣欣</t>
  </si>
  <si>
    <t>3142280106629</t>
  </si>
  <si>
    <t>廖雪倩</t>
  </si>
  <si>
    <t>1142280901320</t>
  </si>
  <si>
    <t>建始县医疗保障服务中心龙坪工作站</t>
  </si>
  <si>
    <t>医疗审核及信息统计工作人员</t>
  </si>
  <si>
    <t>14228004068143001</t>
  </si>
  <si>
    <t>师葳葳</t>
  </si>
  <si>
    <t>1142280901409</t>
  </si>
  <si>
    <t>柳喆</t>
  </si>
  <si>
    <t>1142280903524</t>
  </si>
  <si>
    <t>向阳</t>
  </si>
  <si>
    <t>3142280107012</t>
  </si>
  <si>
    <t>建始县农村公路管理局（交通物流发展局）</t>
  </si>
  <si>
    <t>交通
工程
管理</t>
  </si>
  <si>
    <t>14228004069144001</t>
  </si>
  <si>
    <t>谢迪</t>
  </si>
  <si>
    <t>3142280104008</t>
  </si>
  <si>
    <t>王治奇</t>
  </si>
  <si>
    <t>3142280104824</t>
  </si>
  <si>
    <t>王云声</t>
  </si>
  <si>
    <t>3142280103101</t>
  </si>
  <si>
    <t>建始县动物疫病预防控制中心</t>
  </si>
  <si>
    <t>兽医实验室化验员</t>
  </si>
  <si>
    <t>14228004070145002</t>
  </si>
  <si>
    <t>彭金香</t>
  </si>
  <si>
    <t>3142280102325</t>
  </si>
  <si>
    <t>谭明巍</t>
  </si>
  <si>
    <t>3142280101314</t>
  </si>
  <si>
    <t>曾丹</t>
  </si>
  <si>
    <t>2142280303730</t>
  </si>
  <si>
    <t>建始县长梁镇中心卫生院</t>
  </si>
  <si>
    <t>财会人员</t>
  </si>
  <si>
    <t>14228004071146001</t>
  </si>
  <si>
    <t>龙忠杰</t>
  </si>
  <si>
    <t>2142280304320</t>
  </si>
  <si>
    <t>李承宸</t>
  </si>
  <si>
    <t>2142280303707</t>
  </si>
  <si>
    <t>林薛</t>
  </si>
  <si>
    <t>2142280302405</t>
  </si>
  <si>
    <t>建始县茅田乡卫生院</t>
  </si>
  <si>
    <t>14228004071147001</t>
  </si>
  <si>
    <t>刘璐</t>
  </si>
  <si>
    <t>2142280305007</t>
  </si>
  <si>
    <t>王丹丹</t>
  </si>
  <si>
    <t>2142280304428</t>
  </si>
  <si>
    <t>胡辉</t>
  </si>
  <si>
    <t>2142280300202</t>
  </si>
  <si>
    <t>建始县龙坪乡卫生院</t>
  </si>
  <si>
    <t>14228004071148001</t>
  </si>
  <si>
    <t>姚月明</t>
  </si>
  <si>
    <t>2142280305921</t>
  </si>
  <si>
    <t>尹先霞</t>
  </si>
  <si>
    <t>2142280302213</t>
  </si>
  <si>
    <t>易礼玲</t>
  </si>
  <si>
    <t>2142280301016</t>
  </si>
  <si>
    <t>建始县三里乡卫生院</t>
  </si>
  <si>
    <t>14228004071149001</t>
  </si>
  <si>
    <t>龙敏</t>
  </si>
  <si>
    <t>2142280305601</t>
  </si>
  <si>
    <t>刘玉清</t>
  </si>
  <si>
    <t>2142280305006</t>
  </si>
  <si>
    <t>尹来</t>
  </si>
  <si>
    <t>2142280305108</t>
  </si>
  <si>
    <t>建始县官店镇中心卫生院</t>
  </si>
  <si>
    <t>14228004071150001</t>
  </si>
  <si>
    <t>范田聪</t>
  </si>
  <si>
    <t>2142280304715</t>
  </si>
  <si>
    <t>秦道凯</t>
  </si>
  <si>
    <t>2142280301324</t>
  </si>
  <si>
    <t>刘祥龙</t>
  </si>
  <si>
    <t>1142281004217</t>
  </si>
  <si>
    <t>办公室工作人员</t>
  </si>
  <si>
    <t>14228004071150002</t>
  </si>
  <si>
    <t>陈志杰</t>
  </si>
  <si>
    <t>1142281002809</t>
  </si>
  <si>
    <t>何峰</t>
  </si>
  <si>
    <t>1142281002929</t>
  </si>
  <si>
    <t>覃永</t>
  </si>
  <si>
    <t>1142281001718</t>
  </si>
  <si>
    <t>建始县花坪镇中心卫生院</t>
  </si>
  <si>
    <t>14228004071151001</t>
  </si>
  <si>
    <t>张茜</t>
  </si>
  <si>
    <t>1142281004815</t>
  </si>
  <si>
    <t>郭垭</t>
  </si>
  <si>
    <t>1142281002001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</si>
</sst>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6"/>
  <sheetViews>
    <sheetView tabSelected="1" workbookViewId="0">
      <selection activeCell="H4" sqref="H4"/>
    </sheetView>
  </sheetViews>
  <sheetFormatPr defaultColWidth="9" defaultRowHeight="13.5"/>
  <cols>
    <col min="1" max="1" width="4.875" customWidth="1"/>
    <col min="2" max="2" width="7.5" customWidth="1"/>
    <col min="3" max="3" width="15" customWidth="1"/>
    <col min="4" max="4" width="21.4833333333333" customWidth="1"/>
    <col min="5" max="5" width="14.625" customWidth="1"/>
    <col min="6" max="6" width="18.875" customWidth="1"/>
    <col min="7" max="7" width="5.125" style="3" customWidth="1"/>
    <col min="8" max="9" width="12.125" style="4" customWidth="1"/>
    <col min="10" max="11" width="9.25" style="4"/>
    <col min="12" max="12" width="9" style="4"/>
    <col min="13" max="13" width="9" style="3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12"/>
      <c r="L1" s="12"/>
      <c r="M1" s="5"/>
      <c r="N1" s="5"/>
    </row>
    <row r="2" ht="7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s="1" customFormat="1" ht="30" customHeight="1" spans="1:14">
      <c r="A3" s="8">
        <v>1</v>
      </c>
      <c r="B3" s="24" t="s">
        <v>15</v>
      </c>
      <c r="C3" s="24" t="s">
        <v>16</v>
      </c>
      <c r="D3" s="9" t="s">
        <v>17</v>
      </c>
      <c r="E3" s="9" t="s">
        <v>18</v>
      </c>
      <c r="F3" s="24" t="s">
        <v>19</v>
      </c>
      <c r="G3" s="10">
        <v>1</v>
      </c>
      <c r="H3" s="11">
        <v>62.6666666666667</v>
      </c>
      <c r="I3" s="11">
        <f t="shared" ref="I3:I66" si="0">H3*0.4</f>
        <v>25.0666666666667</v>
      </c>
      <c r="J3" s="13">
        <v>79.6</v>
      </c>
      <c r="K3" s="13">
        <v>47.76</v>
      </c>
      <c r="L3" s="13">
        <f t="shared" ref="L3:L66" si="1">K3+I3</f>
        <v>72.8266666666667</v>
      </c>
      <c r="M3" s="14">
        <v>1</v>
      </c>
      <c r="N3" s="15" t="s">
        <v>20</v>
      </c>
    </row>
    <row r="4" s="1" customFormat="1" ht="30" customHeight="1" spans="1:14">
      <c r="A4" s="8">
        <v>2</v>
      </c>
      <c r="B4" s="24" t="s">
        <v>21</v>
      </c>
      <c r="C4" s="24" t="s">
        <v>22</v>
      </c>
      <c r="D4" s="9" t="s">
        <v>17</v>
      </c>
      <c r="E4" s="9" t="s">
        <v>18</v>
      </c>
      <c r="F4" s="24" t="s">
        <v>19</v>
      </c>
      <c r="G4" s="10">
        <v>1</v>
      </c>
      <c r="H4" s="11">
        <v>64.3333333333333</v>
      </c>
      <c r="I4" s="11">
        <f t="shared" si="0"/>
        <v>25.7333333333333</v>
      </c>
      <c r="J4" s="13">
        <v>76.6</v>
      </c>
      <c r="K4" s="13">
        <v>45.96</v>
      </c>
      <c r="L4" s="13">
        <f t="shared" si="1"/>
        <v>71.6933333333333</v>
      </c>
      <c r="M4" s="8">
        <v>2</v>
      </c>
      <c r="N4" s="15"/>
    </row>
    <row r="5" s="1" customFormat="1" ht="30" customHeight="1" spans="1:14">
      <c r="A5" s="8">
        <v>3</v>
      </c>
      <c r="B5" s="24" t="s">
        <v>23</v>
      </c>
      <c r="C5" s="24" t="s">
        <v>24</v>
      </c>
      <c r="D5" s="9" t="s">
        <v>17</v>
      </c>
      <c r="E5" s="9" t="s">
        <v>18</v>
      </c>
      <c r="F5" s="24" t="s">
        <v>19</v>
      </c>
      <c r="G5" s="10">
        <v>1</v>
      </c>
      <c r="H5" s="11">
        <v>62.6666666666667</v>
      </c>
      <c r="I5" s="11">
        <f t="shared" si="0"/>
        <v>25.0666666666667</v>
      </c>
      <c r="J5" s="13">
        <v>75.2</v>
      </c>
      <c r="K5" s="13">
        <v>45.12</v>
      </c>
      <c r="L5" s="13">
        <f t="shared" si="1"/>
        <v>70.1866666666667</v>
      </c>
      <c r="M5" s="8">
        <v>3</v>
      </c>
      <c r="N5" s="15"/>
    </row>
    <row r="6" s="1" customFormat="1" ht="30" customHeight="1" spans="1:14">
      <c r="A6" s="8">
        <v>4</v>
      </c>
      <c r="B6" s="24" t="s">
        <v>25</v>
      </c>
      <c r="C6" s="24" t="s">
        <v>26</v>
      </c>
      <c r="D6" s="9" t="s">
        <v>27</v>
      </c>
      <c r="E6" s="9" t="s">
        <v>28</v>
      </c>
      <c r="F6" s="24" t="s">
        <v>29</v>
      </c>
      <c r="G6" s="10">
        <v>1</v>
      </c>
      <c r="H6" s="11">
        <v>63.5</v>
      </c>
      <c r="I6" s="11">
        <f t="shared" si="0"/>
        <v>25.4</v>
      </c>
      <c r="J6" s="13">
        <v>80</v>
      </c>
      <c r="K6" s="13">
        <v>48</v>
      </c>
      <c r="L6" s="13">
        <f t="shared" si="1"/>
        <v>73.4</v>
      </c>
      <c r="M6" s="14">
        <v>1</v>
      </c>
      <c r="N6" s="15" t="s">
        <v>20</v>
      </c>
    </row>
    <row r="7" s="1" customFormat="1" ht="30" customHeight="1" spans="1:14">
      <c r="A7" s="8">
        <v>5</v>
      </c>
      <c r="B7" s="24" t="s">
        <v>30</v>
      </c>
      <c r="C7" s="24" t="s">
        <v>31</v>
      </c>
      <c r="D7" s="9" t="s">
        <v>27</v>
      </c>
      <c r="E7" s="9" t="s">
        <v>28</v>
      </c>
      <c r="F7" s="24" t="s">
        <v>29</v>
      </c>
      <c r="G7" s="10">
        <v>1</v>
      </c>
      <c r="H7" s="11">
        <v>59.6666666666667</v>
      </c>
      <c r="I7" s="11">
        <f t="shared" si="0"/>
        <v>23.8666666666667</v>
      </c>
      <c r="J7" s="13">
        <v>79.3</v>
      </c>
      <c r="K7" s="13">
        <v>47.58</v>
      </c>
      <c r="L7" s="13">
        <f t="shared" si="1"/>
        <v>71.4466666666667</v>
      </c>
      <c r="M7" s="8">
        <v>2</v>
      </c>
      <c r="N7" s="15"/>
    </row>
    <row r="8" s="1" customFormat="1" ht="30" customHeight="1" spans="1:14">
      <c r="A8" s="8">
        <v>6</v>
      </c>
      <c r="B8" s="24" t="s">
        <v>32</v>
      </c>
      <c r="C8" s="24" t="s">
        <v>33</v>
      </c>
      <c r="D8" s="9" t="s">
        <v>27</v>
      </c>
      <c r="E8" s="9" t="s">
        <v>28</v>
      </c>
      <c r="F8" s="24" t="s">
        <v>29</v>
      </c>
      <c r="G8" s="10">
        <v>1</v>
      </c>
      <c r="H8" s="11">
        <v>61.6666666666667</v>
      </c>
      <c r="I8" s="11">
        <f t="shared" si="0"/>
        <v>24.6666666666667</v>
      </c>
      <c r="J8" s="13">
        <v>77.4</v>
      </c>
      <c r="K8" s="13">
        <v>46.44</v>
      </c>
      <c r="L8" s="13">
        <f t="shared" si="1"/>
        <v>71.1066666666667</v>
      </c>
      <c r="M8" s="8">
        <v>3</v>
      </c>
      <c r="N8" s="15"/>
    </row>
    <row r="9" s="1" customFormat="1" ht="30" customHeight="1" spans="1:14">
      <c r="A9" s="8">
        <v>7</v>
      </c>
      <c r="B9" s="24" t="s">
        <v>34</v>
      </c>
      <c r="C9" s="24" t="s">
        <v>35</v>
      </c>
      <c r="D9" s="9" t="s">
        <v>27</v>
      </c>
      <c r="E9" s="9" t="s">
        <v>36</v>
      </c>
      <c r="F9" s="24" t="s">
        <v>37</v>
      </c>
      <c r="G9" s="10">
        <v>1</v>
      </c>
      <c r="H9" s="11">
        <v>62.5</v>
      </c>
      <c r="I9" s="11">
        <f t="shared" si="0"/>
        <v>25</v>
      </c>
      <c r="J9" s="13">
        <v>82.9</v>
      </c>
      <c r="K9" s="13">
        <v>49.74</v>
      </c>
      <c r="L9" s="13">
        <f t="shared" si="1"/>
        <v>74.74</v>
      </c>
      <c r="M9" s="14">
        <v>1</v>
      </c>
      <c r="N9" s="15" t="s">
        <v>20</v>
      </c>
    </row>
    <row r="10" s="1" customFormat="1" ht="30" customHeight="1" spans="1:14">
      <c r="A10" s="8">
        <v>8</v>
      </c>
      <c r="B10" s="24" t="s">
        <v>38</v>
      </c>
      <c r="C10" s="24" t="s">
        <v>39</v>
      </c>
      <c r="D10" s="9" t="s">
        <v>27</v>
      </c>
      <c r="E10" s="9" t="s">
        <v>36</v>
      </c>
      <c r="F10" s="24" t="s">
        <v>37</v>
      </c>
      <c r="G10" s="10">
        <v>1</v>
      </c>
      <c r="H10" s="11">
        <v>59.8333333333333</v>
      </c>
      <c r="I10" s="11">
        <f t="shared" si="0"/>
        <v>23.9333333333333</v>
      </c>
      <c r="J10" s="13">
        <v>84.52</v>
      </c>
      <c r="K10" s="13">
        <v>50.712</v>
      </c>
      <c r="L10" s="13">
        <f t="shared" si="1"/>
        <v>74.6453333333333</v>
      </c>
      <c r="M10" s="8">
        <v>2</v>
      </c>
      <c r="N10" s="15"/>
    </row>
    <row r="11" s="1" customFormat="1" ht="30" customHeight="1" spans="1:14">
      <c r="A11" s="8">
        <v>9</v>
      </c>
      <c r="B11" s="24" t="s">
        <v>40</v>
      </c>
      <c r="C11" s="24" t="s">
        <v>41</v>
      </c>
      <c r="D11" s="9" t="s">
        <v>27</v>
      </c>
      <c r="E11" s="9" t="s">
        <v>36</v>
      </c>
      <c r="F11" s="24" t="s">
        <v>37</v>
      </c>
      <c r="G11" s="10">
        <v>1</v>
      </c>
      <c r="H11" s="11">
        <v>53.1666666666667</v>
      </c>
      <c r="I11" s="11">
        <f t="shared" si="0"/>
        <v>21.2666666666667</v>
      </c>
      <c r="J11" s="13">
        <v>77.2</v>
      </c>
      <c r="K11" s="13">
        <v>46.32</v>
      </c>
      <c r="L11" s="13">
        <f t="shared" si="1"/>
        <v>67.5866666666667</v>
      </c>
      <c r="M11" s="8">
        <v>3</v>
      </c>
      <c r="N11" s="15"/>
    </row>
    <row r="12" s="1" customFormat="1" ht="30" customHeight="1" spans="1:14">
      <c r="A12" s="8">
        <v>10</v>
      </c>
      <c r="B12" s="24" t="s">
        <v>42</v>
      </c>
      <c r="C12" s="24" t="s">
        <v>43</v>
      </c>
      <c r="D12" s="9" t="s">
        <v>44</v>
      </c>
      <c r="E12" s="9" t="s">
        <v>36</v>
      </c>
      <c r="F12" s="24" t="s">
        <v>45</v>
      </c>
      <c r="G12" s="10">
        <v>1</v>
      </c>
      <c r="H12" s="11">
        <v>60.3333333333333</v>
      </c>
      <c r="I12" s="11">
        <f t="shared" si="0"/>
        <v>24.1333333333333</v>
      </c>
      <c r="J12" s="13">
        <v>80.1</v>
      </c>
      <c r="K12" s="13">
        <v>48.06</v>
      </c>
      <c r="L12" s="13">
        <f t="shared" si="1"/>
        <v>72.1933333333333</v>
      </c>
      <c r="M12" s="14">
        <v>1</v>
      </c>
      <c r="N12" s="15" t="s">
        <v>20</v>
      </c>
    </row>
    <row r="13" s="2" customFormat="1" ht="30" customHeight="1" spans="1:14">
      <c r="A13" s="8">
        <v>11</v>
      </c>
      <c r="B13" s="24" t="s">
        <v>46</v>
      </c>
      <c r="C13" s="24" t="s">
        <v>47</v>
      </c>
      <c r="D13" s="9" t="s">
        <v>44</v>
      </c>
      <c r="E13" s="9" t="s">
        <v>36</v>
      </c>
      <c r="F13" s="24" t="s">
        <v>45</v>
      </c>
      <c r="G13" s="10">
        <v>1</v>
      </c>
      <c r="H13" s="11">
        <v>55.3333333333333</v>
      </c>
      <c r="I13" s="11">
        <f t="shared" si="0"/>
        <v>22.1333333333333</v>
      </c>
      <c r="J13" s="13">
        <v>82.74</v>
      </c>
      <c r="K13" s="13">
        <v>49.644</v>
      </c>
      <c r="L13" s="13">
        <f t="shared" si="1"/>
        <v>71.7773333333333</v>
      </c>
      <c r="M13" s="8">
        <v>2</v>
      </c>
      <c r="N13" s="16"/>
    </row>
    <row r="14" s="1" customFormat="1" ht="30" customHeight="1" spans="1:14">
      <c r="A14" s="8">
        <v>12</v>
      </c>
      <c r="B14" s="24" t="s">
        <v>48</v>
      </c>
      <c r="C14" s="24" t="s">
        <v>49</v>
      </c>
      <c r="D14" s="9" t="s">
        <v>44</v>
      </c>
      <c r="E14" s="9" t="s">
        <v>36</v>
      </c>
      <c r="F14" s="24" t="s">
        <v>45</v>
      </c>
      <c r="G14" s="10">
        <v>1</v>
      </c>
      <c r="H14" s="11">
        <v>57.8333333333333</v>
      </c>
      <c r="I14" s="11">
        <f t="shared" si="0"/>
        <v>23.1333333333333</v>
      </c>
      <c r="J14" s="17">
        <v>78.74</v>
      </c>
      <c r="K14" s="17">
        <v>47.244</v>
      </c>
      <c r="L14" s="13">
        <f t="shared" si="1"/>
        <v>70.3773333333333</v>
      </c>
      <c r="M14" s="18">
        <v>3</v>
      </c>
      <c r="N14" s="15"/>
    </row>
    <row r="15" s="1" customFormat="1" ht="30" customHeight="1" spans="1:14">
      <c r="A15" s="8">
        <v>13</v>
      </c>
      <c r="B15" s="24" t="s">
        <v>50</v>
      </c>
      <c r="C15" s="24" t="s">
        <v>51</v>
      </c>
      <c r="D15" s="9" t="s">
        <v>52</v>
      </c>
      <c r="E15" s="9" t="s">
        <v>53</v>
      </c>
      <c r="F15" s="24" t="s">
        <v>54</v>
      </c>
      <c r="G15" s="10">
        <v>2</v>
      </c>
      <c r="H15" s="11">
        <v>65.8333333333333</v>
      </c>
      <c r="I15" s="11">
        <f t="shared" si="0"/>
        <v>26.3333333333333</v>
      </c>
      <c r="J15" s="13">
        <v>84.9</v>
      </c>
      <c r="K15" s="13">
        <v>50.94</v>
      </c>
      <c r="L15" s="13">
        <f t="shared" si="1"/>
        <v>77.2733333333333</v>
      </c>
      <c r="M15" s="14">
        <v>1</v>
      </c>
      <c r="N15" s="15" t="s">
        <v>20</v>
      </c>
    </row>
    <row r="16" s="1" customFormat="1" ht="30" customHeight="1" spans="1:14">
      <c r="A16" s="8">
        <v>14</v>
      </c>
      <c r="B16" s="24" t="s">
        <v>55</v>
      </c>
      <c r="C16" s="24" t="s">
        <v>56</v>
      </c>
      <c r="D16" s="9" t="s">
        <v>52</v>
      </c>
      <c r="E16" s="9" t="s">
        <v>53</v>
      </c>
      <c r="F16" s="24" t="s">
        <v>54</v>
      </c>
      <c r="G16" s="10">
        <v>2</v>
      </c>
      <c r="H16" s="11">
        <v>66.8333333333333</v>
      </c>
      <c r="I16" s="11">
        <f t="shared" si="0"/>
        <v>26.7333333333333</v>
      </c>
      <c r="J16" s="13">
        <v>82.3</v>
      </c>
      <c r="K16" s="13">
        <v>49.38</v>
      </c>
      <c r="L16" s="13">
        <f t="shared" si="1"/>
        <v>76.1133333333333</v>
      </c>
      <c r="M16" s="14">
        <v>2</v>
      </c>
      <c r="N16" s="15" t="s">
        <v>20</v>
      </c>
    </row>
    <row r="17" s="1" customFormat="1" ht="30" customHeight="1" spans="1:14">
      <c r="A17" s="8">
        <v>15</v>
      </c>
      <c r="B17" s="24" t="s">
        <v>57</v>
      </c>
      <c r="C17" s="24" t="s">
        <v>58</v>
      </c>
      <c r="D17" s="9" t="s">
        <v>52</v>
      </c>
      <c r="E17" s="9" t="s">
        <v>53</v>
      </c>
      <c r="F17" s="24" t="s">
        <v>54</v>
      </c>
      <c r="G17" s="10">
        <v>2</v>
      </c>
      <c r="H17" s="11">
        <v>60.6666666666667</v>
      </c>
      <c r="I17" s="11">
        <f t="shared" si="0"/>
        <v>24.2666666666667</v>
      </c>
      <c r="J17" s="13">
        <v>82.2</v>
      </c>
      <c r="K17" s="13">
        <v>49.32</v>
      </c>
      <c r="L17" s="13">
        <f t="shared" si="1"/>
        <v>73.5866666666667</v>
      </c>
      <c r="M17" s="8">
        <v>3</v>
      </c>
      <c r="N17" s="15"/>
    </row>
    <row r="18" s="1" customFormat="1" ht="30" customHeight="1" spans="1:14">
      <c r="A18" s="8">
        <v>16</v>
      </c>
      <c r="B18" s="24" t="s">
        <v>59</v>
      </c>
      <c r="C18" s="24" t="s">
        <v>60</v>
      </c>
      <c r="D18" s="9" t="s">
        <v>52</v>
      </c>
      <c r="E18" s="9" t="s">
        <v>53</v>
      </c>
      <c r="F18" s="24" t="s">
        <v>54</v>
      </c>
      <c r="G18" s="10">
        <v>2</v>
      </c>
      <c r="H18" s="11">
        <v>57.3333333333333</v>
      </c>
      <c r="I18" s="11">
        <f t="shared" si="0"/>
        <v>22.9333333333333</v>
      </c>
      <c r="J18" s="13">
        <v>82</v>
      </c>
      <c r="K18" s="13">
        <v>49.2</v>
      </c>
      <c r="L18" s="13">
        <f t="shared" si="1"/>
        <v>72.1333333333333</v>
      </c>
      <c r="M18" s="8">
        <v>4</v>
      </c>
      <c r="N18" s="15"/>
    </row>
    <row r="19" s="1" customFormat="1" ht="30" customHeight="1" spans="1:14">
      <c r="A19" s="8">
        <v>17</v>
      </c>
      <c r="B19" s="24" t="s">
        <v>61</v>
      </c>
      <c r="C19" s="24" t="s">
        <v>62</v>
      </c>
      <c r="D19" s="9" t="s">
        <v>52</v>
      </c>
      <c r="E19" s="9" t="s">
        <v>53</v>
      </c>
      <c r="F19" s="24" t="s">
        <v>54</v>
      </c>
      <c r="G19" s="10">
        <v>2</v>
      </c>
      <c r="H19" s="11">
        <v>57.3333333333333</v>
      </c>
      <c r="I19" s="11">
        <f t="shared" si="0"/>
        <v>22.9333333333333</v>
      </c>
      <c r="J19" s="13">
        <v>80</v>
      </c>
      <c r="K19" s="13">
        <v>48</v>
      </c>
      <c r="L19" s="13">
        <f t="shared" si="1"/>
        <v>70.9333333333333</v>
      </c>
      <c r="M19" s="8">
        <v>5</v>
      </c>
      <c r="N19" s="15"/>
    </row>
    <row r="20" s="1" customFormat="1" ht="30" customHeight="1" spans="1:14">
      <c r="A20" s="8">
        <v>18</v>
      </c>
      <c r="B20" s="24" t="s">
        <v>63</v>
      </c>
      <c r="C20" s="24" t="s">
        <v>64</v>
      </c>
      <c r="D20" s="9" t="s">
        <v>52</v>
      </c>
      <c r="E20" s="9" t="s">
        <v>53</v>
      </c>
      <c r="F20" s="24" t="s">
        <v>54</v>
      </c>
      <c r="G20" s="10">
        <v>2</v>
      </c>
      <c r="H20" s="11">
        <v>65.1666666666667</v>
      </c>
      <c r="I20" s="11">
        <f t="shared" si="0"/>
        <v>26.0666666666667</v>
      </c>
      <c r="J20" s="13">
        <v>0</v>
      </c>
      <c r="K20" s="13">
        <v>0</v>
      </c>
      <c r="L20" s="13">
        <f t="shared" si="1"/>
        <v>26.0666666666667</v>
      </c>
      <c r="M20" s="8">
        <v>6</v>
      </c>
      <c r="N20" s="19" t="s">
        <v>65</v>
      </c>
    </row>
    <row r="21" s="1" customFormat="1" ht="30" customHeight="1" spans="1:14">
      <c r="A21" s="8">
        <v>19</v>
      </c>
      <c r="B21" s="24" t="s">
        <v>66</v>
      </c>
      <c r="C21" s="24" t="s">
        <v>67</v>
      </c>
      <c r="D21" s="9" t="s">
        <v>52</v>
      </c>
      <c r="E21" s="9" t="s">
        <v>53</v>
      </c>
      <c r="F21" s="24" t="s">
        <v>68</v>
      </c>
      <c r="G21" s="10">
        <v>1</v>
      </c>
      <c r="H21" s="11">
        <v>64.3333333333333</v>
      </c>
      <c r="I21" s="11">
        <f t="shared" si="0"/>
        <v>25.7333333333333</v>
      </c>
      <c r="J21" s="13">
        <v>86.1</v>
      </c>
      <c r="K21" s="13">
        <v>51.66</v>
      </c>
      <c r="L21" s="13">
        <f t="shared" si="1"/>
        <v>77.3933333333333</v>
      </c>
      <c r="M21" s="14">
        <v>1</v>
      </c>
      <c r="N21" s="15" t="s">
        <v>20</v>
      </c>
    </row>
    <row r="22" s="1" customFormat="1" ht="30" customHeight="1" spans="1:14">
      <c r="A22" s="8">
        <v>20</v>
      </c>
      <c r="B22" s="24" t="s">
        <v>69</v>
      </c>
      <c r="C22" s="24" t="s">
        <v>70</v>
      </c>
      <c r="D22" s="9" t="s">
        <v>52</v>
      </c>
      <c r="E22" s="9" t="s">
        <v>53</v>
      </c>
      <c r="F22" s="24" t="s">
        <v>68</v>
      </c>
      <c r="G22" s="10">
        <v>1</v>
      </c>
      <c r="H22" s="11">
        <v>61.1666666666667</v>
      </c>
      <c r="I22" s="11">
        <f t="shared" si="0"/>
        <v>24.4666666666667</v>
      </c>
      <c r="J22" s="13">
        <v>84</v>
      </c>
      <c r="K22" s="13">
        <v>50.4</v>
      </c>
      <c r="L22" s="13">
        <f t="shared" si="1"/>
        <v>74.8666666666667</v>
      </c>
      <c r="M22" s="8">
        <v>2</v>
      </c>
      <c r="N22" s="15"/>
    </row>
    <row r="23" s="1" customFormat="1" ht="30" customHeight="1" spans="1:14">
      <c r="A23" s="8">
        <v>21</v>
      </c>
      <c r="B23" s="24" t="s">
        <v>71</v>
      </c>
      <c r="C23" s="24" t="s">
        <v>72</v>
      </c>
      <c r="D23" s="9" t="s">
        <v>52</v>
      </c>
      <c r="E23" s="9" t="s">
        <v>53</v>
      </c>
      <c r="F23" s="24" t="s">
        <v>68</v>
      </c>
      <c r="G23" s="10">
        <v>1</v>
      </c>
      <c r="H23" s="11">
        <v>60.3333333333333</v>
      </c>
      <c r="I23" s="11">
        <f t="shared" si="0"/>
        <v>24.1333333333333</v>
      </c>
      <c r="J23" s="13">
        <v>80.2</v>
      </c>
      <c r="K23" s="13">
        <v>48.12</v>
      </c>
      <c r="L23" s="13">
        <f t="shared" si="1"/>
        <v>72.2533333333333</v>
      </c>
      <c r="M23" s="8">
        <v>3</v>
      </c>
      <c r="N23" s="15"/>
    </row>
    <row r="24" s="1" customFormat="1" ht="30" customHeight="1" spans="1:14">
      <c r="A24" s="8">
        <v>22</v>
      </c>
      <c r="B24" s="24" t="s">
        <v>73</v>
      </c>
      <c r="C24" s="24" t="s">
        <v>74</v>
      </c>
      <c r="D24" s="9" t="s">
        <v>52</v>
      </c>
      <c r="E24" s="9" t="s">
        <v>75</v>
      </c>
      <c r="F24" s="24" t="s">
        <v>76</v>
      </c>
      <c r="G24" s="10">
        <v>2</v>
      </c>
      <c r="H24" s="11">
        <v>66.1666666666667</v>
      </c>
      <c r="I24" s="11">
        <f t="shared" si="0"/>
        <v>26.4666666666667</v>
      </c>
      <c r="J24" s="13">
        <v>84.1</v>
      </c>
      <c r="K24" s="13">
        <v>50.46</v>
      </c>
      <c r="L24" s="13">
        <f t="shared" si="1"/>
        <v>76.9266666666667</v>
      </c>
      <c r="M24" s="14">
        <v>1</v>
      </c>
      <c r="N24" s="15" t="s">
        <v>20</v>
      </c>
    </row>
    <row r="25" s="1" customFormat="1" ht="30" customHeight="1" spans="1:14">
      <c r="A25" s="8">
        <v>23</v>
      </c>
      <c r="B25" s="24" t="s">
        <v>77</v>
      </c>
      <c r="C25" s="24" t="s">
        <v>78</v>
      </c>
      <c r="D25" s="9" t="s">
        <v>52</v>
      </c>
      <c r="E25" s="9" t="s">
        <v>75</v>
      </c>
      <c r="F25" s="24" t="s">
        <v>76</v>
      </c>
      <c r="G25" s="10">
        <v>2</v>
      </c>
      <c r="H25" s="11">
        <v>58.3333333333333</v>
      </c>
      <c r="I25" s="11">
        <f t="shared" si="0"/>
        <v>23.3333333333333</v>
      </c>
      <c r="J25" s="13">
        <v>83.9</v>
      </c>
      <c r="K25" s="13">
        <v>50.34</v>
      </c>
      <c r="L25" s="13">
        <f t="shared" si="1"/>
        <v>73.6733333333333</v>
      </c>
      <c r="M25" s="14">
        <v>2</v>
      </c>
      <c r="N25" s="15" t="s">
        <v>20</v>
      </c>
    </row>
    <row r="26" s="1" customFormat="1" ht="30" customHeight="1" spans="1:14">
      <c r="A26" s="8">
        <v>24</v>
      </c>
      <c r="B26" s="24" t="s">
        <v>79</v>
      </c>
      <c r="C26" s="24" t="s">
        <v>80</v>
      </c>
      <c r="D26" s="9" t="s">
        <v>52</v>
      </c>
      <c r="E26" s="9" t="s">
        <v>75</v>
      </c>
      <c r="F26" s="24" t="s">
        <v>76</v>
      </c>
      <c r="G26" s="10">
        <v>2</v>
      </c>
      <c r="H26" s="11">
        <v>56.1666666666667</v>
      </c>
      <c r="I26" s="11">
        <f t="shared" si="0"/>
        <v>22.4666666666667</v>
      </c>
      <c r="J26" s="13">
        <v>81.6</v>
      </c>
      <c r="K26" s="13">
        <v>48.96</v>
      </c>
      <c r="L26" s="13">
        <f t="shared" si="1"/>
        <v>71.4266666666667</v>
      </c>
      <c r="M26" s="8">
        <v>3</v>
      </c>
      <c r="N26" s="15"/>
    </row>
    <row r="27" s="1" customFormat="1" ht="30" customHeight="1" spans="1:14">
      <c r="A27" s="8">
        <v>25</v>
      </c>
      <c r="B27" s="24" t="s">
        <v>81</v>
      </c>
      <c r="C27" s="24" t="s">
        <v>82</v>
      </c>
      <c r="D27" s="9" t="s">
        <v>52</v>
      </c>
      <c r="E27" s="9" t="s">
        <v>75</v>
      </c>
      <c r="F27" s="24" t="s">
        <v>76</v>
      </c>
      <c r="G27" s="10">
        <v>2</v>
      </c>
      <c r="H27" s="11">
        <v>55.8333333333333</v>
      </c>
      <c r="I27" s="11">
        <f t="shared" si="0"/>
        <v>22.3333333333333</v>
      </c>
      <c r="J27" s="13">
        <v>81</v>
      </c>
      <c r="K27" s="13">
        <v>48.6</v>
      </c>
      <c r="L27" s="13">
        <f t="shared" si="1"/>
        <v>70.9333333333333</v>
      </c>
      <c r="M27" s="8">
        <v>4</v>
      </c>
      <c r="N27" s="15"/>
    </row>
    <row r="28" s="1" customFormat="1" ht="30" customHeight="1" spans="1:14">
      <c r="A28" s="8">
        <v>26</v>
      </c>
      <c r="B28" s="24" t="s">
        <v>83</v>
      </c>
      <c r="C28" s="24" t="s">
        <v>84</v>
      </c>
      <c r="D28" s="9" t="s">
        <v>52</v>
      </c>
      <c r="E28" s="9" t="s">
        <v>75</v>
      </c>
      <c r="F28" s="24" t="s">
        <v>76</v>
      </c>
      <c r="G28" s="10">
        <v>2</v>
      </c>
      <c r="H28" s="11">
        <v>66.8333333333333</v>
      </c>
      <c r="I28" s="11">
        <f t="shared" si="0"/>
        <v>26.7333333333333</v>
      </c>
      <c r="J28" s="13">
        <v>54.4</v>
      </c>
      <c r="K28" s="13">
        <v>32.64</v>
      </c>
      <c r="L28" s="13">
        <f t="shared" si="1"/>
        <v>59.3733333333333</v>
      </c>
      <c r="M28" s="8">
        <v>5</v>
      </c>
      <c r="N28" s="15"/>
    </row>
    <row r="29" s="1" customFormat="1" ht="30" customHeight="1" spans="1:14">
      <c r="A29" s="8">
        <v>27</v>
      </c>
      <c r="B29" s="24" t="s">
        <v>85</v>
      </c>
      <c r="C29" s="24" t="s">
        <v>86</v>
      </c>
      <c r="D29" s="9" t="s">
        <v>52</v>
      </c>
      <c r="E29" s="9" t="s">
        <v>75</v>
      </c>
      <c r="F29" s="24" t="s">
        <v>76</v>
      </c>
      <c r="G29" s="10">
        <v>2</v>
      </c>
      <c r="H29" s="11">
        <v>58.5</v>
      </c>
      <c r="I29" s="11">
        <f t="shared" si="0"/>
        <v>23.4</v>
      </c>
      <c r="J29" s="13">
        <v>0</v>
      </c>
      <c r="K29" s="13">
        <v>0</v>
      </c>
      <c r="L29" s="13">
        <f t="shared" si="1"/>
        <v>23.4</v>
      </c>
      <c r="M29" s="8">
        <v>6</v>
      </c>
      <c r="N29" s="20" t="s">
        <v>65</v>
      </c>
    </row>
    <row r="30" s="1" customFormat="1" ht="30" customHeight="1" spans="1:14">
      <c r="A30" s="8">
        <v>28</v>
      </c>
      <c r="B30" s="24" t="s">
        <v>87</v>
      </c>
      <c r="C30" s="24" t="s">
        <v>88</v>
      </c>
      <c r="D30" s="9" t="s">
        <v>52</v>
      </c>
      <c r="E30" s="9" t="s">
        <v>36</v>
      </c>
      <c r="F30" s="24" t="s">
        <v>89</v>
      </c>
      <c r="G30" s="10">
        <v>1</v>
      </c>
      <c r="H30" s="11">
        <v>65.5</v>
      </c>
      <c r="I30" s="11">
        <f t="shared" si="0"/>
        <v>26.2</v>
      </c>
      <c r="J30" s="13">
        <v>83.4</v>
      </c>
      <c r="K30" s="13">
        <v>50.04</v>
      </c>
      <c r="L30" s="13">
        <f t="shared" si="1"/>
        <v>76.24</v>
      </c>
      <c r="M30" s="14">
        <v>1</v>
      </c>
      <c r="N30" s="15" t="s">
        <v>20</v>
      </c>
    </row>
    <row r="31" s="1" customFormat="1" ht="30" customHeight="1" spans="1:14">
      <c r="A31" s="8">
        <v>29</v>
      </c>
      <c r="B31" s="24" t="s">
        <v>90</v>
      </c>
      <c r="C31" s="24" t="s">
        <v>91</v>
      </c>
      <c r="D31" s="9" t="s">
        <v>52</v>
      </c>
      <c r="E31" s="9" t="s">
        <v>36</v>
      </c>
      <c r="F31" s="24" t="s">
        <v>89</v>
      </c>
      <c r="G31" s="10">
        <v>1</v>
      </c>
      <c r="H31" s="11">
        <v>62.8333333333333</v>
      </c>
      <c r="I31" s="11">
        <f t="shared" si="0"/>
        <v>25.1333333333333</v>
      </c>
      <c r="J31" s="13">
        <v>82.66</v>
      </c>
      <c r="K31" s="13">
        <v>49.596</v>
      </c>
      <c r="L31" s="13">
        <f t="shared" si="1"/>
        <v>74.7293333333333</v>
      </c>
      <c r="M31" s="8">
        <v>2</v>
      </c>
      <c r="N31" s="15"/>
    </row>
    <row r="32" s="1" customFormat="1" ht="30" customHeight="1" spans="1:14">
      <c r="A32" s="8">
        <v>30</v>
      </c>
      <c r="B32" s="24" t="s">
        <v>92</v>
      </c>
      <c r="C32" s="24" t="s">
        <v>93</v>
      </c>
      <c r="D32" s="9" t="s">
        <v>52</v>
      </c>
      <c r="E32" s="9" t="s">
        <v>36</v>
      </c>
      <c r="F32" s="24" t="s">
        <v>89</v>
      </c>
      <c r="G32" s="10">
        <v>1</v>
      </c>
      <c r="H32" s="11">
        <v>62.8333333333333</v>
      </c>
      <c r="I32" s="11">
        <f t="shared" si="0"/>
        <v>25.1333333333333</v>
      </c>
      <c r="J32" s="13">
        <v>82</v>
      </c>
      <c r="K32" s="13">
        <v>49.2</v>
      </c>
      <c r="L32" s="13">
        <f t="shared" si="1"/>
        <v>74.3333333333333</v>
      </c>
      <c r="M32" s="8">
        <v>3</v>
      </c>
      <c r="N32" s="15"/>
    </row>
    <row r="33" s="1" customFormat="1" ht="30" customHeight="1" spans="1:14">
      <c r="A33" s="8">
        <v>31</v>
      </c>
      <c r="B33" s="24" t="s">
        <v>94</v>
      </c>
      <c r="C33" s="24" t="s">
        <v>95</v>
      </c>
      <c r="D33" s="9" t="s">
        <v>52</v>
      </c>
      <c r="E33" s="9" t="s">
        <v>36</v>
      </c>
      <c r="F33" s="24" t="s">
        <v>89</v>
      </c>
      <c r="G33" s="10">
        <v>1</v>
      </c>
      <c r="H33" s="11">
        <v>63.3333333333333</v>
      </c>
      <c r="I33" s="11">
        <f t="shared" si="0"/>
        <v>25.3333333333333</v>
      </c>
      <c r="J33" s="13">
        <v>79.78</v>
      </c>
      <c r="K33" s="13">
        <v>47.868</v>
      </c>
      <c r="L33" s="13">
        <f t="shared" si="1"/>
        <v>73.2013333333333</v>
      </c>
      <c r="M33" s="8">
        <v>4</v>
      </c>
      <c r="N33" s="15"/>
    </row>
    <row r="34" s="1" customFormat="1" ht="30" customHeight="1" spans="1:14">
      <c r="A34" s="8">
        <v>32</v>
      </c>
      <c r="B34" s="24" t="s">
        <v>96</v>
      </c>
      <c r="C34" s="24" t="s">
        <v>97</v>
      </c>
      <c r="D34" s="9" t="s">
        <v>98</v>
      </c>
      <c r="E34" s="9" t="s">
        <v>36</v>
      </c>
      <c r="F34" s="24" t="s">
        <v>99</v>
      </c>
      <c r="G34" s="10">
        <v>2</v>
      </c>
      <c r="H34" s="11">
        <v>64.1666666666667</v>
      </c>
      <c r="I34" s="11">
        <f t="shared" si="0"/>
        <v>25.6666666666667</v>
      </c>
      <c r="J34" s="13">
        <v>83.2</v>
      </c>
      <c r="K34" s="13">
        <v>49.92</v>
      </c>
      <c r="L34" s="13">
        <f t="shared" si="1"/>
        <v>75.5866666666667</v>
      </c>
      <c r="M34" s="14">
        <v>1</v>
      </c>
      <c r="N34" s="15" t="s">
        <v>20</v>
      </c>
    </row>
    <row r="35" s="2" customFormat="1" ht="30" customHeight="1" spans="1:14">
      <c r="A35" s="8">
        <v>33</v>
      </c>
      <c r="B35" s="24" t="s">
        <v>100</v>
      </c>
      <c r="C35" s="24" t="s">
        <v>101</v>
      </c>
      <c r="D35" s="9" t="s">
        <v>98</v>
      </c>
      <c r="E35" s="9" t="s">
        <v>36</v>
      </c>
      <c r="F35" s="24" t="s">
        <v>99</v>
      </c>
      <c r="G35" s="10">
        <v>2</v>
      </c>
      <c r="H35" s="11">
        <v>66</v>
      </c>
      <c r="I35" s="11">
        <f t="shared" si="0"/>
        <v>26.4</v>
      </c>
      <c r="J35" s="21">
        <v>81.68</v>
      </c>
      <c r="K35" s="21">
        <v>49.008</v>
      </c>
      <c r="L35" s="13">
        <f t="shared" si="1"/>
        <v>75.408</v>
      </c>
      <c r="M35" s="14">
        <v>2</v>
      </c>
      <c r="N35" s="15" t="s">
        <v>20</v>
      </c>
    </row>
    <row r="36" s="1" customFormat="1" ht="30" customHeight="1" spans="1:14">
      <c r="A36" s="8">
        <v>34</v>
      </c>
      <c r="B36" s="24" t="s">
        <v>102</v>
      </c>
      <c r="C36" s="24" t="s">
        <v>103</v>
      </c>
      <c r="D36" s="9" t="s">
        <v>98</v>
      </c>
      <c r="E36" s="9" t="s">
        <v>36</v>
      </c>
      <c r="F36" s="24" t="s">
        <v>99</v>
      </c>
      <c r="G36" s="10">
        <v>2</v>
      </c>
      <c r="H36" s="11">
        <v>68.5</v>
      </c>
      <c r="I36" s="11">
        <f t="shared" si="0"/>
        <v>27.4</v>
      </c>
      <c r="J36" s="13">
        <v>79.82</v>
      </c>
      <c r="K36" s="13">
        <v>47.892</v>
      </c>
      <c r="L36" s="13">
        <f t="shared" si="1"/>
        <v>75.292</v>
      </c>
      <c r="M36" s="8">
        <v>3</v>
      </c>
      <c r="N36" s="15"/>
    </row>
    <row r="37" s="1" customFormat="1" ht="30" customHeight="1" spans="1:14">
      <c r="A37" s="8">
        <v>35</v>
      </c>
      <c r="B37" s="24" t="s">
        <v>104</v>
      </c>
      <c r="C37" s="24" t="s">
        <v>105</v>
      </c>
      <c r="D37" s="9" t="s">
        <v>98</v>
      </c>
      <c r="E37" s="9" t="s">
        <v>36</v>
      </c>
      <c r="F37" s="24" t="s">
        <v>99</v>
      </c>
      <c r="G37" s="10">
        <v>2</v>
      </c>
      <c r="H37" s="11">
        <v>67.3333333333333</v>
      </c>
      <c r="I37" s="11">
        <f t="shared" si="0"/>
        <v>26.9333333333333</v>
      </c>
      <c r="J37" s="17">
        <v>79.16</v>
      </c>
      <c r="K37" s="17">
        <v>47.496</v>
      </c>
      <c r="L37" s="13">
        <f t="shared" si="1"/>
        <v>74.4293333333333</v>
      </c>
      <c r="M37" s="18">
        <v>4</v>
      </c>
      <c r="N37" s="15"/>
    </row>
    <row r="38" s="1" customFormat="1" ht="30" customHeight="1" spans="1:14">
      <c r="A38" s="8">
        <v>36</v>
      </c>
      <c r="B38" s="24" t="s">
        <v>106</v>
      </c>
      <c r="C38" s="24" t="s">
        <v>107</v>
      </c>
      <c r="D38" s="9" t="s">
        <v>98</v>
      </c>
      <c r="E38" s="9" t="s">
        <v>36</v>
      </c>
      <c r="F38" s="24" t="s">
        <v>99</v>
      </c>
      <c r="G38" s="10">
        <v>2</v>
      </c>
      <c r="H38" s="11">
        <v>66</v>
      </c>
      <c r="I38" s="11">
        <f t="shared" si="0"/>
        <v>26.4</v>
      </c>
      <c r="J38" s="13">
        <v>79</v>
      </c>
      <c r="K38" s="13">
        <v>47.4</v>
      </c>
      <c r="L38" s="13">
        <f t="shared" si="1"/>
        <v>73.8</v>
      </c>
      <c r="M38" s="8">
        <v>5</v>
      </c>
      <c r="N38" s="15"/>
    </row>
    <row r="39" s="1" customFormat="1" ht="30" customHeight="1" spans="1:14">
      <c r="A39" s="8">
        <v>37</v>
      </c>
      <c r="B39" s="24" t="s">
        <v>108</v>
      </c>
      <c r="C39" s="24" t="s">
        <v>109</v>
      </c>
      <c r="D39" s="9" t="s">
        <v>98</v>
      </c>
      <c r="E39" s="9" t="s">
        <v>36</v>
      </c>
      <c r="F39" s="24" t="s">
        <v>99</v>
      </c>
      <c r="G39" s="10">
        <v>2</v>
      </c>
      <c r="H39" s="11">
        <v>65</v>
      </c>
      <c r="I39" s="11">
        <f t="shared" si="0"/>
        <v>26</v>
      </c>
      <c r="J39" s="13">
        <v>79.5</v>
      </c>
      <c r="K39" s="13">
        <v>47.7</v>
      </c>
      <c r="L39" s="13">
        <f t="shared" si="1"/>
        <v>73.7</v>
      </c>
      <c r="M39" s="8">
        <v>6</v>
      </c>
      <c r="N39" s="15"/>
    </row>
    <row r="40" s="1" customFormat="1" ht="30" customHeight="1" spans="1:14">
      <c r="A40" s="8">
        <v>38</v>
      </c>
      <c r="B40" s="24" t="s">
        <v>110</v>
      </c>
      <c r="C40" s="24" t="s">
        <v>111</v>
      </c>
      <c r="D40" s="9" t="s">
        <v>112</v>
      </c>
      <c r="E40" s="9" t="s">
        <v>36</v>
      </c>
      <c r="F40" s="24" t="s">
        <v>113</v>
      </c>
      <c r="G40" s="10">
        <v>1</v>
      </c>
      <c r="H40" s="11">
        <v>66.1666666666667</v>
      </c>
      <c r="I40" s="11">
        <f t="shared" si="0"/>
        <v>26.4666666666667</v>
      </c>
      <c r="J40" s="13">
        <v>79.04</v>
      </c>
      <c r="K40" s="13">
        <v>47.424</v>
      </c>
      <c r="L40" s="13">
        <f t="shared" si="1"/>
        <v>73.8906666666667</v>
      </c>
      <c r="M40" s="14">
        <v>1</v>
      </c>
      <c r="N40" s="15" t="s">
        <v>20</v>
      </c>
    </row>
    <row r="41" s="2" customFormat="1" ht="30" customHeight="1" spans="1:14">
      <c r="A41" s="8">
        <v>39</v>
      </c>
      <c r="B41" s="24" t="s">
        <v>114</v>
      </c>
      <c r="C41" s="24" t="s">
        <v>115</v>
      </c>
      <c r="D41" s="9" t="s">
        <v>112</v>
      </c>
      <c r="E41" s="9" t="s">
        <v>36</v>
      </c>
      <c r="F41" s="24" t="s">
        <v>113</v>
      </c>
      <c r="G41" s="10">
        <v>1</v>
      </c>
      <c r="H41" s="11">
        <v>60.1666666666667</v>
      </c>
      <c r="I41" s="11">
        <f t="shared" si="0"/>
        <v>24.0666666666667</v>
      </c>
      <c r="J41" s="13">
        <v>82</v>
      </c>
      <c r="K41" s="13">
        <v>49.2</v>
      </c>
      <c r="L41" s="13">
        <f t="shared" si="1"/>
        <v>73.2666666666667</v>
      </c>
      <c r="M41" s="8">
        <v>2</v>
      </c>
      <c r="N41" s="16"/>
    </row>
    <row r="42" s="1" customFormat="1" ht="30" customHeight="1" spans="1:14">
      <c r="A42" s="8">
        <v>40</v>
      </c>
      <c r="B42" s="24" t="s">
        <v>116</v>
      </c>
      <c r="C42" s="24" t="s">
        <v>117</v>
      </c>
      <c r="D42" s="9" t="s">
        <v>112</v>
      </c>
      <c r="E42" s="9" t="s">
        <v>36</v>
      </c>
      <c r="F42" s="24" t="s">
        <v>113</v>
      </c>
      <c r="G42" s="10">
        <v>1</v>
      </c>
      <c r="H42" s="11">
        <v>60.6666666666667</v>
      </c>
      <c r="I42" s="11">
        <f t="shared" si="0"/>
        <v>24.2666666666667</v>
      </c>
      <c r="J42" s="17">
        <v>75.96</v>
      </c>
      <c r="K42" s="17">
        <v>45.576</v>
      </c>
      <c r="L42" s="13">
        <f t="shared" si="1"/>
        <v>69.8426666666667</v>
      </c>
      <c r="M42" s="18">
        <v>3</v>
      </c>
      <c r="N42" s="15"/>
    </row>
    <row r="43" s="1" customFormat="1" ht="30" customHeight="1" spans="1:14">
      <c r="A43" s="8">
        <v>41</v>
      </c>
      <c r="B43" s="24" t="s">
        <v>118</v>
      </c>
      <c r="C43" s="24" t="s">
        <v>119</v>
      </c>
      <c r="D43" s="9" t="s">
        <v>120</v>
      </c>
      <c r="E43" s="9" t="s">
        <v>36</v>
      </c>
      <c r="F43" s="24" t="s">
        <v>121</v>
      </c>
      <c r="G43" s="10">
        <v>1</v>
      </c>
      <c r="H43" s="11">
        <v>62.1666666666667</v>
      </c>
      <c r="I43" s="11">
        <f t="shared" si="0"/>
        <v>24.8666666666667</v>
      </c>
      <c r="J43" s="13">
        <v>80.6</v>
      </c>
      <c r="K43" s="13">
        <v>48.36</v>
      </c>
      <c r="L43" s="13">
        <f t="shared" si="1"/>
        <v>73.2266666666667</v>
      </c>
      <c r="M43" s="14">
        <v>1</v>
      </c>
      <c r="N43" s="15" t="s">
        <v>20</v>
      </c>
    </row>
    <row r="44" s="1" customFormat="1" ht="30" customHeight="1" spans="1:14">
      <c r="A44" s="8">
        <v>42</v>
      </c>
      <c r="B44" s="24" t="s">
        <v>122</v>
      </c>
      <c r="C44" s="24" t="s">
        <v>123</v>
      </c>
      <c r="D44" s="9" t="s">
        <v>120</v>
      </c>
      <c r="E44" s="9" t="s">
        <v>36</v>
      </c>
      <c r="F44" s="24" t="s">
        <v>121</v>
      </c>
      <c r="G44" s="10">
        <v>1</v>
      </c>
      <c r="H44" s="11">
        <v>58.6666666666667</v>
      </c>
      <c r="I44" s="11">
        <f t="shared" si="0"/>
        <v>23.4666666666667</v>
      </c>
      <c r="J44" s="13">
        <v>81.32</v>
      </c>
      <c r="K44" s="13">
        <v>48.792</v>
      </c>
      <c r="L44" s="13">
        <f t="shared" si="1"/>
        <v>72.2586666666667</v>
      </c>
      <c r="M44" s="8">
        <v>2</v>
      </c>
      <c r="N44" s="15"/>
    </row>
    <row r="45" s="1" customFormat="1" ht="30" customHeight="1" spans="1:14">
      <c r="A45" s="8">
        <v>43</v>
      </c>
      <c r="B45" s="24" t="s">
        <v>124</v>
      </c>
      <c r="C45" s="24" t="s">
        <v>125</v>
      </c>
      <c r="D45" s="9" t="s">
        <v>120</v>
      </c>
      <c r="E45" s="9" t="s">
        <v>36</v>
      </c>
      <c r="F45" s="24" t="s">
        <v>121</v>
      </c>
      <c r="G45" s="10">
        <v>1</v>
      </c>
      <c r="H45" s="11">
        <v>59.1666666666667</v>
      </c>
      <c r="I45" s="11">
        <f t="shared" si="0"/>
        <v>23.6666666666667</v>
      </c>
      <c r="J45" s="13">
        <v>78.52</v>
      </c>
      <c r="K45" s="13">
        <v>47.112</v>
      </c>
      <c r="L45" s="13">
        <f t="shared" si="1"/>
        <v>70.7786666666667</v>
      </c>
      <c r="M45" s="8">
        <v>3</v>
      </c>
      <c r="N45" s="15"/>
    </row>
    <row r="46" s="1" customFormat="1" ht="30" customHeight="1" spans="1:14">
      <c r="A46" s="8">
        <v>44</v>
      </c>
      <c r="B46" s="24" t="s">
        <v>126</v>
      </c>
      <c r="C46" s="24" t="s">
        <v>127</v>
      </c>
      <c r="D46" s="9" t="s">
        <v>128</v>
      </c>
      <c r="E46" s="9" t="s">
        <v>36</v>
      </c>
      <c r="F46" s="24" t="s">
        <v>129</v>
      </c>
      <c r="G46" s="10">
        <v>1</v>
      </c>
      <c r="H46" s="11">
        <v>70.3333333333333</v>
      </c>
      <c r="I46" s="11">
        <f t="shared" si="0"/>
        <v>28.1333333333333</v>
      </c>
      <c r="J46" s="13">
        <v>82.9</v>
      </c>
      <c r="K46" s="13">
        <v>49.74</v>
      </c>
      <c r="L46" s="13">
        <f t="shared" si="1"/>
        <v>77.8733333333333</v>
      </c>
      <c r="M46" s="14">
        <v>1</v>
      </c>
      <c r="N46" s="15" t="s">
        <v>20</v>
      </c>
    </row>
    <row r="47" s="1" customFormat="1" ht="30" customHeight="1" spans="1:14">
      <c r="A47" s="8">
        <v>45</v>
      </c>
      <c r="B47" s="24" t="s">
        <v>130</v>
      </c>
      <c r="C47" s="24" t="s">
        <v>131</v>
      </c>
      <c r="D47" s="9" t="s">
        <v>128</v>
      </c>
      <c r="E47" s="9" t="s">
        <v>36</v>
      </c>
      <c r="F47" s="24" t="s">
        <v>129</v>
      </c>
      <c r="G47" s="10">
        <v>1</v>
      </c>
      <c r="H47" s="11">
        <v>64</v>
      </c>
      <c r="I47" s="11">
        <f t="shared" si="0"/>
        <v>25.6</v>
      </c>
      <c r="J47" s="13">
        <v>82.1</v>
      </c>
      <c r="K47" s="13">
        <v>49.26</v>
      </c>
      <c r="L47" s="13">
        <f t="shared" si="1"/>
        <v>74.86</v>
      </c>
      <c r="M47" s="8">
        <v>2</v>
      </c>
      <c r="N47" s="15"/>
    </row>
    <row r="48" s="1" customFormat="1" ht="30" customHeight="1" spans="1:14">
      <c r="A48" s="8">
        <v>46</v>
      </c>
      <c r="B48" s="24" t="s">
        <v>132</v>
      </c>
      <c r="C48" s="24" t="s">
        <v>133</v>
      </c>
      <c r="D48" s="9" t="s">
        <v>128</v>
      </c>
      <c r="E48" s="9" t="s">
        <v>36</v>
      </c>
      <c r="F48" s="24" t="s">
        <v>129</v>
      </c>
      <c r="G48" s="10">
        <v>1</v>
      </c>
      <c r="H48" s="11">
        <v>57</v>
      </c>
      <c r="I48" s="11">
        <f t="shared" si="0"/>
        <v>22.8</v>
      </c>
      <c r="J48" s="13">
        <v>0</v>
      </c>
      <c r="K48" s="13">
        <v>0</v>
      </c>
      <c r="L48" s="13">
        <f t="shared" si="1"/>
        <v>22.8</v>
      </c>
      <c r="M48" s="8">
        <v>3</v>
      </c>
      <c r="N48" s="22" t="s">
        <v>65</v>
      </c>
    </row>
    <row r="49" s="1" customFormat="1" ht="30" customHeight="1" spans="1:14">
      <c r="A49" s="8">
        <v>47</v>
      </c>
      <c r="B49" s="24" t="s">
        <v>134</v>
      </c>
      <c r="C49" s="24" t="s">
        <v>135</v>
      </c>
      <c r="D49" s="9" t="s">
        <v>136</v>
      </c>
      <c r="E49" s="9" t="s">
        <v>36</v>
      </c>
      <c r="F49" s="24" t="s">
        <v>137</v>
      </c>
      <c r="G49" s="10">
        <v>1</v>
      </c>
      <c r="H49" s="11">
        <v>59.5</v>
      </c>
      <c r="I49" s="11">
        <f t="shared" si="0"/>
        <v>23.8</v>
      </c>
      <c r="J49" s="13">
        <v>80.74</v>
      </c>
      <c r="K49" s="13">
        <v>48.444</v>
      </c>
      <c r="L49" s="13">
        <f t="shared" si="1"/>
        <v>72.244</v>
      </c>
      <c r="M49" s="14">
        <v>1</v>
      </c>
      <c r="N49" s="15" t="s">
        <v>20</v>
      </c>
    </row>
    <row r="50" s="1" customFormat="1" ht="30" customHeight="1" spans="1:14">
      <c r="A50" s="8">
        <v>48</v>
      </c>
      <c r="B50" s="24" t="s">
        <v>138</v>
      </c>
      <c r="C50" s="24" t="s">
        <v>139</v>
      </c>
      <c r="D50" s="9" t="s">
        <v>136</v>
      </c>
      <c r="E50" s="9" t="s">
        <v>36</v>
      </c>
      <c r="F50" s="24" t="s">
        <v>137</v>
      </c>
      <c r="G50" s="10">
        <v>1</v>
      </c>
      <c r="H50" s="11">
        <v>57.1666666666667</v>
      </c>
      <c r="I50" s="11">
        <f t="shared" si="0"/>
        <v>22.8666666666667</v>
      </c>
      <c r="J50" s="13">
        <v>77.9</v>
      </c>
      <c r="K50" s="13">
        <v>46.74</v>
      </c>
      <c r="L50" s="13">
        <f t="shared" si="1"/>
        <v>69.6066666666667</v>
      </c>
      <c r="M50" s="8">
        <v>2</v>
      </c>
      <c r="N50" s="15"/>
    </row>
    <row r="51" s="1" customFormat="1" ht="30" customHeight="1" spans="1:14">
      <c r="A51" s="8">
        <v>49</v>
      </c>
      <c r="B51" s="24" t="s">
        <v>140</v>
      </c>
      <c r="C51" s="24" t="s">
        <v>141</v>
      </c>
      <c r="D51" s="9" t="s">
        <v>136</v>
      </c>
      <c r="E51" s="9" t="s">
        <v>36</v>
      </c>
      <c r="F51" s="24" t="s">
        <v>137</v>
      </c>
      <c r="G51" s="10">
        <v>1</v>
      </c>
      <c r="H51" s="11">
        <v>64</v>
      </c>
      <c r="I51" s="11">
        <f t="shared" si="0"/>
        <v>25.6</v>
      </c>
      <c r="J51" s="13">
        <v>56.96</v>
      </c>
      <c r="K51" s="13">
        <v>34.176</v>
      </c>
      <c r="L51" s="13">
        <f t="shared" si="1"/>
        <v>59.776</v>
      </c>
      <c r="M51" s="8">
        <v>3</v>
      </c>
      <c r="N51" s="15"/>
    </row>
    <row r="52" s="1" customFormat="1" ht="30" customHeight="1" spans="1:14">
      <c r="A52" s="8">
        <v>50</v>
      </c>
      <c r="B52" s="24" t="s">
        <v>142</v>
      </c>
      <c r="C52" s="24" t="s">
        <v>143</v>
      </c>
      <c r="D52" s="9" t="s">
        <v>144</v>
      </c>
      <c r="E52" s="9" t="s">
        <v>36</v>
      </c>
      <c r="F52" s="24" t="s">
        <v>145</v>
      </c>
      <c r="G52" s="10">
        <v>1</v>
      </c>
      <c r="H52" s="11">
        <v>61.8333333333333</v>
      </c>
      <c r="I52" s="11">
        <f t="shared" si="0"/>
        <v>24.7333333333333</v>
      </c>
      <c r="J52" s="13">
        <v>83.72</v>
      </c>
      <c r="K52" s="13">
        <v>50.232</v>
      </c>
      <c r="L52" s="13">
        <f t="shared" si="1"/>
        <v>74.9653333333333</v>
      </c>
      <c r="M52" s="14">
        <v>1</v>
      </c>
      <c r="N52" s="15" t="s">
        <v>20</v>
      </c>
    </row>
    <row r="53" s="1" customFormat="1" ht="30" customHeight="1" spans="1:14">
      <c r="A53" s="8">
        <v>51</v>
      </c>
      <c r="B53" s="24" t="s">
        <v>146</v>
      </c>
      <c r="C53" s="24" t="s">
        <v>147</v>
      </c>
      <c r="D53" s="9" t="s">
        <v>144</v>
      </c>
      <c r="E53" s="9" t="s">
        <v>36</v>
      </c>
      <c r="F53" s="24" t="s">
        <v>145</v>
      </c>
      <c r="G53" s="10">
        <v>1</v>
      </c>
      <c r="H53" s="11">
        <v>62.8333333333333</v>
      </c>
      <c r="I53" s="11">
        <f t="shared" si="0"/>
        <v>25.1333333333333</v>
      </c>
      <c r="J53" s="13">
        <v>79.96</v>
      </c>
      <c r="K53" s="13">
        <v>47.976</v>
      </c>
      <c r="L53" s="13">
        <f t="shared" si="1"/>
        <v>73.1093333333333</v>
      </c>
      <c r="M53" s="8">
        <v>2</v>
      </c>
      <c r="N53" s="15"/>
    </row>
    <row r="54" s="1" customFormat="1" ht="30" customHeight="1" spans="1:14">
      <c r="A54" s="8">
        <v>52</v>
      </c>
      <c r="B54" s="24" t="s">
        <v>148</v>
      </c>
      <c r="C54" s="24" t="s">
        <v>149</v>
      </c>
      <c r="D54" s="9" t="s">
        <v>144</v>
      </c>
      <c r="E54" s="9" t="s">
        <v>36</v>
      </c>
      <c r="F54" s="24" t="s">
        <v>145</v>
      </c>
      <c r="G54" s="10">
        <v>1</v>
      </c>
      <c r="H54" s="11">
        <v>59</v>
      </c>
      <c r="I54" s="11">
        <f t="shared" si="0"/>
        <v>23.6</v>
      </c>
      <c r="J54" s="13">
        <v>80.12</v>
      </c>
      <c r="K54" s="13">
        <v>48.072</v>
      </c>
      <c r="L54" s="13">
        <f t="shared" si="1"/>
        <v>71.672</v>
      </c>
      <c r="M54" s="8">
        <v>3</v>
      </c>
      <c r="N54" s="15"/>
    </row>
    <row r="55" s="1" customFormat="1" ht="30" customHeight="1" spans="1:14">
      <c r="A55" s="8">
        <v>53</v>
      </c>
      <c r="B55" s="24" t="s">
        <v>150</v>
      </c>
      <c r="C55" s="24" t="s">
        <v>151</v>
      </c>
      <c r="D55" s="9" t="s">
        <v>152</v>
      </c>
      <c r="E55" s="9" t="s">
        <v>153</v>
      </c>
      <c r="F55" s="24" t="s">
        <v>154</v>
      </c>
      <c r="G55" s="10">
        <v>1</v>
      </c>
      <c r="H55" s="11">
        <v>63</v>
      </c>
      <c r="I55" s="11">
        <f t="shared" si="0"/>
        <v>25.2</v>
      </c>
      <c r="J55" s="13">
        <v>83.5</v>
      </c>
      <c r="K55" s="13">
        <v>50.1</v>
      </c>
      <c r="L55" s="13">
        <f t="shared" si="1"/>
        <v>75.3</v>
      </c>
      <c r="M55" s="14">
        <v>1</v>
      </c>
      <c r="N55" s="15" t="s">
        <v>20</v>
      </c>
    </row>
    <row r="56" s="1" customFormat="1" ht="30" customHeight="1" spans="1:14">
      <c r="A56" s="8">
        <v>54</v>
      </c>
      <c r="B56" s="24" t="s">
        <v>155</v>
      </c>
      <c r="C56" s="24" t="s">
        <v>156</v>
      </c>
      <c r="D56" s="9" t="s">
        <v>152</v>
      </c>
      <c r="E56" s="9" t="s">
        <v>153</v>
      </c>
      <c r="F56" s="24" t="s">
        <v>154</v>
      </c>
      <c r="G56" s="10">
        <v>1</v>
      </c>
      <c r="H56" s="11">
        <v>62.6666666666667</v>
      </c>
      <c r="I56" s="11">
        <f t="shared" si="0"/>
        <v>25.0666666666667</v>
      </c>
      <c r="J56" s="13">
        <v>83.66</v>
      </c>
      <c r="K56" s="13">
        <v>50.196</v>
      </c>
      <c r="L56" s="13">
        <f t="shared" si="1"/>
        <v>75.2626666666667</v>
      </c>
      <c r="M56" s="8">
        <v>2</v>
      </c>
      <c r="N56" s="15"/>
    </row>
    <row r="57" s="1" customFormat="1" ht="30" customHeight="1" spans="1:14">
      <c r="A57" s="8">
        <v>55</v>
      </c>
      <c r="B57" s="24" t="s">
        <v>157</v>
      </c>
      <c r="C57" s="24" t="s">
        <v>158</v>
      </c>
      <c r="D57" s="9" t="s">
        <v>152</v>
      </c>
      <c r="E57" s="9" t="s">
        <v>153</v>
      </c>
      <c r="F57" s="24" t="s">
        <v>154</v>
      </c>
      <c r="G57" s="10">
        <v>1</v>
      </c>
      <c r="H57" s="11">
        <v>61.6666666666667</v>
      </c>
      <c r="I57" s="11">
        <f t="shared" si="0"/>
        <v>24.6666666666667</v>
      </c>
      <c r="J57" s="13">
        <v>83</v>
      </c>
      <c r="K57" s="13">
        <v>49.8</v>
      </c>
      <c r="L57" s="13">
        <f t="shared" si="1"/>
        <v>74.4666666666667</v>
      </c>
      <c r="M57" s="8">
        <v>3</v>
      </c>
      <c r="N57" s="15"/>
    </row>
    <row r="58" s="1" customFormat="1" ht="30" customHeight="1" spans="1:14">
      <c r="A58" s="8">
        <v>56</v>
      </c>
      <c r="B58" s="9" t="s">
        <v>159</v>
      </c>
      <c r="C58" s="24" t="s">
        <v>160</v>
      </c>
      <c r="D58" s="9" t="s">
        <v>152</v>
      </c>
      <c r="E58" s="9" t="s">
        <v>161</v>
      </c>
      <c r="F58" s="24" t="s">
        <v>162</v>
      </c>
      <c r="G58" s="9">
        <v>1</v>
      </c>
      <c r="H58" s="11">
        <v>44.5</v>
      </c>
      <c r="I58" s="11">
        <f t="shared" si="0"/>
        <v>17.8</v>
      </c>
      <c r="J58" s="13">
        <v>75.7</v>
      </c>
      <c r="K58" s="13">
        <v>45.42</v>
      </c>
      <c r="L58" s="13">
        <f t="shared" si="1"/>
        <v>63.22</v>
      </c>
      <c r="M58" s="14">
        <v>1</v>
      </c>
      <c r="N58" s="15" t="s">
        <v>20</v>
      </c>
    </row>
    <row r="59" s="1" customFormat="1" ht="30" customHeight="1" spans="1:14">
      <c r="A59" s="8">
        <v>57</v>
      </c>
      <c r="B59" s="24" t="s">
        <v>163</v>
      </c>
      <c r="C59" s="24" t="s">
        <v>164</v>
      </c>
      <c r="D59" s="9" t="s">
        <v>152</v>
      </c>
      <c r="E59" s="9" t="s">
        <v>161</v>
      </c>
      <c r="F59" s="24" t="s">
        <v>162</v>
      </c>
      <c r="G59" s="10">
        <v>1</v>
      </c>
      <c r="H59" s="11">
        <v>54.8333333333333</v>
      </c>
      <c r="I59" s="11">
        <f t="shared" si="0"/>
        <v>21.9333333333333</v>
      </c>
      <c r="J59" s="13">
        <v>55.4</v>
      </c>
      <c r="K59" s="13">
        <v>33.24</v>
      </c>
      <c r="L59" s="13">
        <f t="shared" si="1"/>
        <v>55.1733333333333</v>
      </c>
      <c r="M59" s="8">
        <v>2</v>
      </c>
      <c r="N59" s="15"/>
    </row>
    <row r="60" s="1" customFormat="1" ht="30" customHeight="1" spans="1:14">
      <c r="A60" s="8">
        <v>58</v>
      </c>
      <c r="B60" s="24" t="s">
        <v>165</v>
      </c>
      <c r="C60" s="24" t="s">
        <v>166</v>
      </c>
      <c r="D60" s="9" t="s">
        <v>152</v>
      </c>
      <c r="E60" s="9" t="s">
        <v>161</v>
      </c>
      <c r="F60" s="24" t="s">
        <v>162</v>
      </c>
      <c r="G60" s="10">
        <v>1</v>
      </c>
      <c r="H60" s="11">
        <v>50.1666666666667</v>
      </c>
      <c r="I60" s="11">
        <f t="shared" si="0"/>
        <v>20.0666666666667</v>
      </c>
      <c r="J60" s="13">
        <v>54</v>
      </c>
      <c r="K60" s="13">
        <v>32.4</v>
      </c>
      <c r="L60" s="13">
        <f t="shared" si="1"/>
        <v>52.4666666666667</v>
      </c>
      <c r="M60" s="8">
        <v>3</v>
      </c>
      <c r="N60" s="15"/>
    </row>
    <row r="61" s="1" customFormat="1" ht="30" customHeight="1" spans="1:14">
      <c r="A61" s="8">
        <v>59</v>
      </c>
      <c r="B61" s="24" t="s">
        <v>167</v>
      </c>
      <c r="C61" s="24" t="s">
        <v>168</v>
      </c>
      <c r="D61" s="9" t="s">
        <v>169</v>
      </c>
      <c r="E61" s="9" t="s">
        <v>170</v>
      </c>
      <c r="F61" s="24" t="s">
        <v>171</v>
      </c>
      <c r="G61" s="10">
        <v>1</v>
      </c>
      <c r="H61" s="11">
        <v>57.8333333333333</v>
      </c>
      <c r="I61" s="11">
        <f t="shared" si="0"/>
        <v>23.1333333333333</v>
      </c>
      <c r="J61" s="13">
        <v>82.7</v>
      </c>
      <c r="K61" s="13">
        <v>49.62</v>
      </c>
      <c r="L61" s="13">
        <f t="shared" si="1"/>
        <v>72.7533333333333</v>
      </c>
      <c r="M61" s="14">
        <v>1</v>
      </c>
      <c r="N61" s="15" t="s">
        <v>20</v>
      </c>
    </row>
    <row r="62" s="1" customFormat="1" ht="30" customHeight="1" spans="1:14">
      <c r="A62" s="8">
        <v>60</v>
      </c>
      <c r="B62" s="24" t="s">
        <v>172</v>
      </c>
      <c r="C62" s="24" t="s">
        <v>173</v>
      </c>
      <c r="D62" s="9" t="s">
        <v>169</v>
      </c>
      <c r="E62" s="9" t="s">
        <v>170</v>
      </c>
      <c r="F62" s="24" t="s">
        <v>171</v>
      </c>
      <c r="G62" s="10">
        <v>1</v>
      </c>
      <c r="H62" s="11">
        <v>57</v>
      </c>
      <c r="I62" s="11">
        <f t="shared" si="0"/>
        <v>22.8</v>
      </c>
      <c r="J62" s="13">
        <v>81.8</v>
      </c>
      <c r="K62" s="13">
        <v>49.08</v>
      </c>
      <c r="L62" s="13">
        <f t="shared" si="1"/>
        <v>71.88</v>
      </c>
      <c r="M62" s="8">
        <v>2</v>
      </c>
      <c r="N62" s="15"/>
    </row>
    <row r="63" s="1" customFormat="1" ht="30" customHeight="1" spans="1:14">
      <c r="A63" s="8">
        <v>61</v>
      </c>
      <c r="B63" s="24" t="s">
        <v>174</v>
      </c>
      <c r="C63" s="24" t="s">
        <v>175</v>
      </c>
      <c r="D63" s="9" t="s">
        <v>169</v>
      </c>
      <c r="E63" s="9" t="s">
        <v>170</v>
      </c>
      <c r="F63" s="24" t="s">
        <v>171</v>
      </c>
      <c r="G63" s="10">
        <v>1</v>
      </c>
      <c r="H63" s="11">
        <v>57.3333333333333</v>
      </c>
      <c r="I63" s="11">
        <f t="shared" si="0"/>
        <v>22.9333333333333</v>
      </c>
      <c r="J63" s="13">
        <v>79.4</v>
      </c>
      <c r="K63" s="13">
        <v>47.64</v>
      </c>
      <c r="L63" s="13">
        <f t="shared" si="1"/>
        <v>70.5733333333333</v>
      </c>
      <c r="M63" s="8">
        <v>3</v>
      </c>
      <c r="N63" s="15"/>
    </row>
    <row r="64" s="1" customFormat="1" ht="30" customHeight="1" spans="1:14">
      <c r="A64" s="8">
        <v>62</v>
      </c>
      <c r="B64" s="24" t="s">
        <v>176</v>
      </c>
      <c r="C64" s="24" t="s">
        <v>177</v>
      </c>
      <c r="D64" s="9" t="s">
        <v>178</v>
      </c>
      <c r="E64" s="9" t="s">
        <v>170</v>
      </c>
      <c r="F64" s="24" t="s">
        <v>179</v>
      </c>
      <c r="G64" s="10">
        <v>1</v>
      </c>
      <c r="H64" s="11">
        <v>63.5</v>
      </c>
      <c r="I64" s="11">
        <f t="shared" si="0"/>
        <v>25.4</v>
      </c>
      <c r="J64" s="13">
        <v>81.4</v>
      </c>
      <c r="K64" s="13">
        <v>48.84</v>
      </c>
      <c r="L64" s="13">
        <f t="shared" si="1"/>
        <v>74.24</v>
      </c>
      <c r="M64" s="14">
        <v>1</v>
      </c>
      <c r="N64" s="15" t="s">
        <v>20</v>
      </c>
    </row>
    <row r="65" s="2" customFormat="1" ht="30" customHeight="1" spans="1:14">
      <c r="A65" s="8">
        <v>63</v>
      </c>
      <c r="B65" s="24" t="s">
        <v>180</v>
      </c>
      <c r="C65" s="24" t="s">
        <v>181</v>
      </c>
      <c r="D65" s="9" t="s">
        <v>178</v>
      </c>
      <c r="E65" s="9" t="s">
        <v>170</v>
      </c>
      <c r="F65" s="24" t="s">
        <v>179</v>
      </c>
      <c r="G65" s="10">
        <v>1</v>
      </c>
      <c r="H65" s="11">
        <v>61.8333333333333</v>
      </c>
      <c r="I65" s="11">
        <f t="shared" si="0"/>
        <v>24.7333333333333</v>
      </c>
      <c r="J65" s="17">
        <v>76.3</v>
      </c>
      <c r="K65" s="17">
        <v>45.78</v>
      </c>
      <c r="L65" s="13">
        <f t="shared" si="1"/>
        <v>70.5133333333333</v>
      </c>
      <c r="M65" s="18">
        <v>2</v>
      </c>
      <c r="N65" s="16"/>
    </row>
    <row r="66" s="1" customFormat="1" ht="30" customHeight="1" spans="1:14">
      <c r="A66" s="8">
        <v>64</v>
      </c>
      <c r="B66" s="24" t="s">
        <v>182</v>
      </c>
      <c r="C66" s="24" t="s">
        <v>183</v>
      </c>
      <c r="D66" s="9" t="s">
        <v>178</v>
      </c>
      <c r="E66" s="9" t="s">
        <v>170</v>
      </c>
      <c r="F66" s="24" t="s">
        <v>179</v>
      </c>
      <c r="G66" s="10">
        <v>1</v>
      </c>
      <c r="H66" s="11">
        <v>61.6666666666667</v>
      </c>
      <c r="I66" s="11">
        <f t="shared" si="0"/>
        <v>24.6666666666667</v>
      </c>
      <c r="J66" s="13">
        <v>0</v>
      </c>
      <c r="K66" s="13">
        <v>0</v>
      </c>
      <c r="L66" s="13">
        <f t="shared" si="1"/>
        <v>24.6666666666667</v>
      </c>
      <c r="M66" s="8">
        <v>3</v>
      </c>
      <c r="N66" s="20" t="s">
        <v>65</v>
      </c>
    </row>
    <row r="67" s="1" customFormat="1" ht="30" customHeight="1" spans="1:14">
      <c r="A67" s="8">
        <v>65</v>
      </c>
      <c r="B67" s="24" t="s">
        <v>184</v>
      </c>
      <c r="C67" s="24" t="s">
        <v>185</v>
      </c>
      <c r="D67" s="9" t="s">
        <v>186</v>
      </c>
      <c r="E67" s="9" t="s">
        <v>170</v>
      </c>
      <c r="F67" s="24" t="s">
        <v>187</v>
      </c>
      <c r="G67" s="10">
        <v>1</v>
      </c>
      <c r="H67" s="11">
        <v>58</v>
      </c>
      <c r="I67" s="11">
        <f>H67*0.4</f>
        <v>23.2</v>
      </c>
      <c r="J67" s="13">
        <v>76.4</v>
      </c>
      <c r="K67" s="13">
        <v>45.84</v>
      </c>
      <c r="L67" s="13">
        <f>K67+I67</f>
        <v>69.04</v>
      </c>
      <c r="M67" s="14">
        <v>1</v>
      </c>
      <c r="N67" s="15" t="s">
        <v>20</v>
      </c>
    </row>
    <row r="68" s="1" customFormat="1" ht="30" customHeight="1" spans="1:14">
      <c r="A68" s="8">
        <v>66</v>
      </c>
      <c r="B68" s="24" t="s">
        <v>188</v>
      </c>
      <c r="C68" s="24" t="s">
        <v>189</v>
      </c>
      <c r="D68" s="9" t="s">
        <v>186</v>
      </c>
      <c r="E68" s="9" t="s">
        <v>170</v>
      </c>
      <c r="F68" s="24" t="s">
        <v>187</v>
      </c>
      <c r="G68" s="10">
        <v>1</v>
      </c>
      <c r="H68" s="11">
        <v>53.5</v>
      </c>
      <c r="I68" s="11">
        <f>H68*0.4</f>
        <v>21.4</v>
      </c>
      <c r="J68" s="13">
        <v>78.8</v>
      </c>
      <c r="K68" s="13">
        <v>47.28</v>
      </c>
      <c r="L68" s="13">
        <f>K68+I68</f>
        <v>68.68</v>
      </c>
      <c r="M68" s="8">
        <v>2</v>
      </c>
      <c r="N68" s="15"/>
    </row>
    <row r="69" s="1" customFormat="1" ht="30" customHeight="1" spans="1:14">
      <c r="A69" s="8">
        <v>67</v>
      </c>
      <c r="B69" s="24" t="s">
        <v>190</v>
      </c>
      <c r="C69" s="24" t="s">
        <v>191</v>
      </c>
      <c r="D69" s="9" t="s">
        <v>186</v>
      </c>
      <c r="E69" s="9" t="s">
        <v>170</v>
      </c>
      <c r="F69" s="24" t="s">
        <v>187</v>
      </c>
      <c r="G69" s="10">
        <v>1</v>
      </c>
      <c r="H69" s="11">
        <v>53.8333333333333</v>
      </c>
      <c r="I69" s="11">
        <f>H69*0.4</f>
        <v>21.5333333333333</v>
      </c>
      <c r="J69" s="13">
        <v>76.2</v>
      </c>
      <c r="K69" s="13">
        <v>45.72</v>
      </c>
      <c r="L69" s="13">
        <f>K69+I69</f>
        <v>67.2533333333333</v>
      </c>
      <c r="M69" s="8">
        <v>3</v>
      </c>
      <c r="N69" s="15"/>
    </row>
    <row r="70" s="1" customFormat="1" ht="30" customHeight="1" spans="1:14">
      <c r="A70" s="8">
        <v>68</v>
      </c>
      <c r="B70" s="24" t="s">
        <v>192</v>
      </c>
      <c r="C70" s="24" t="s">
        <v>193</v>
      </c>
      <c r="D70" s="9" t="s">
        <v>194</v>
      </c>
      <c r="E70" s="9" t="s">
        <v>195</v>
      </c>
      <c r="F70" s="24" t="s">
        <v>196</v>
      </c>
      <c r="G70" s="10">
        <v>1</v>
      </c>
      <c r="H70" s="11">
        <v>65.6666666666667</v>
      </c>
      <c r="I70" s="11">
        <f t="shared" ref="I68:I99" si="2">H70*0.4</f>
        <v>26.2666666666667</v>
      </c>
      <c r="J70" s="13">
        <v>83.9</v>
      </c>
      <c r="K70" s="13">
        <v>50.34</v>
      </c>
      <c r="L70" s="13">
        <f t="shared" ref="L68:L99" si="3">K70+I70</f>
        <v>76.6066666666667</v>
      </c>
      <c r="M70" s="14">
        <v>1</v>
      </c>
      <c r="N70" s="15" t="s">
        <v>20</v>
      </c>
    </row>
    <row r="71" s="1" customFormat="1" ht="30" customHeight="1" spans="1:13">
      <c r="A71" s="8">
        <v>69</v>
      </c>
      <c r="B71" s="24" t="s">
        <v>197</v>
      </c>
      <c r="C71" s="24" t="s">
        <v>198</v>
      </c>
      <c r="D71" s="9" t="s">
        <v>194</v>
      </c>
      <c r="E71" s="9" t="s">
        <v>195</v>
      </c>
      <c r="F71" s="24" t="s">
        <v>196</v>
      </c>
      <c r="G71" s="10">
        <v>1</v>
      </c>
      <c r="H71" s="11">
        <v>65.6666666666667</v>
      </c>
      <c r="I71" s="11">
        <f t="shared" si="2"/>
        <v>26.2666666666667</v>
      </c>
      <c r="J71" s="13">
        <v>83.1</v>
      </c>
      <c r="K71" s="13">
        <v>49.86</v>
      </c>
      <c r="L71" s="13">
        <f t="shared" si="3"/>
        <v>76.1266666666667</v>
      </c>
      <c r="M71" s="8">
        <v>2</v>
      </c>
    </row>
    <row r="72" s="1" customFormat="1" ht="30" customHeight="1" spans="1:14">
      <c r="A72" s="8">
        <v>70</v>
      </c>
      <c r="B72" s="24" t="s">
        <v>199</v>
      </c>
      <c r="C72" s="24" t="s">
        <v>200</v>
      </c>
      <c r="D72" s="9" t="s">
        <v>194</v>
      </c>
      <c r="E72" s="9" t="s">
        <v>195</v>
      </c>
      <c r="F72" s="24" t="s">
        <v>196</v>
      </c>
      <c r="G72" s="10">
        <v>1</v>
      </c>
      <c r="H72" s="11">
        <v>58.3333333333333</v>
      </c>
      <c r="I72" s="11">
        <f t="shared" si="2"/>
        <v>23.3333333333333</v>
      </c>
      <c r="J72" s="13">
        <v>0</v>
      </c>
      <c r="K72" s="13">
        <v>0</v>
      </c>
      <c r="L72" s="13">
        <f t="shared" si="3"/>
        <v>23.3333333333333</v>
      </c>
      <c r="M72" s="8">
        <v>3</v>
      </c>
      <c r="N72" s="20" t="s">
        <v>65</v>
      </c>
    </row>
    <row r="73" s="1" customFormat="1" ht="30" customHeight="1" spans="1:14">
      <c r="A73" s="8">
        <v>71</v>
      </c>
      <c r="B73" s="24" t="s">
        <v>201</v>
      </c>
      <c r="C73" s="24" t="s">
        <v>202</v>
      </c>
      <c r="D73" s="9" t="s">
        <v>203</v>
      </c>
      <c r="E73" s="9" t="s">
        <v>204</v>
      </c>
      <c r="F73" s="24" t="s">
        <v>205</v>
      </c>
      <c r="G73" s="10">
        <v>1</v>
      </c>
      <c r="H73" s="11">
        <v>64.8333333333333</v>
      </c>
      <c r="I73" s="11">
        <f t="shared" si="2"/>
        <v>25.9333333333333</v>
      </c>
      <c r="J73" s="13">
        <v>82.4</v>
      </c>
      <c r="K73" s="13">
        <v>49.44</v>
      </c>
      <c r="L73" s="13">
        <f t="shared" si="3"/>
        <v>75.3733333333333</v>
      </c>
      <c r="M73" s="14">
        <v>1</v>
      </c>
      <c r="N73" s="15" t="s">
        <v>20</v>
      </c>
    </row>
    <row r="74" s="1" customFormat="1" ht="30" customHeight="1" spans="1:14">
      <c r="A74" s="8">
        <v>72</v>
      </c>
      <c r="B74" s="24" t="s">
        <v>206</v>
      </c>
      <c r="C74" s="24" t="s">
        <v>207</v>
      </c>
      <c r="D74" s="9" t="s">
        <v>203</v>
      </c>
      <c r="E74" s="9" t="s">
        <v>204</v>
      </c>
      <c r="F74" s="24" t="s">
        <v>205</v>
      </c>
      <c r="G74" s="10">
        <v>1</v>
      </c>
      <c r="H74" s="11">
        <v>64.6666666666667</v>
      </c>
      <c r="I74" s="11">
        <f t="shared" si="2"/>
        <v>25.8666666666667</v>
      </c>
      <c r="J74" s="13">
        <v>79.7</v>
      </c>
      <c r="K74" s="13">
        <v>47.82</v>
      </c>
      <c r="L74" s="13">
        <f t="shared" si="3"/>
        <v>73.6866666666667</v>
      </c>
      <c r="M74" s="8">
        <v>2</v>
      </c>
      <c r="N74" s="15"/>
    </row>
    <row r="75" s="1" customFormat="1" ht="30" customHeight="1" spans="1:14">
      <c r="A75" s="8">
        <v>73</v>
      </c>
      <c r="B75" s="24" t="s">
        <v>208</v>
      </c>
      <c r="C75" s="24" t="s">
        <v>209</v>
      </c>
      <c r="D75" s="9" t="s">
        <v>203</v>
      </c>
      <c r="E75" s="9" t="s">
        <v>204</v>
      </c>
      <c r="F75" s="24" t="s">
        <v>205</v>
      </c>
      <c r="G75" s="10">
        <v>1</v>
      </c>
      <c r="H75" s="11">
        <v>67</v>
      </c>
      <c r="I75" s="11">
        <f t="shared" si="2"/>
        <v>26.8</v>
      </c>
      <c r="J75" s="13">
        <v>57.9</v>
      </c>
      <c r="K75" s="13">
        <v>34.74</v>
      </c>
      <c r="L75" s="13">
        <f t="shared" si="3"/>
        <v>61.54</v>
      </c>
      <c r="M75" s="8">
        <v>3</v>
      </c>
      <c r="N75" s="15"/>
    </row>
    <row r="76" s="1" customFormat="1" ht="30" customHeight="1" spans="1:14">
      <c r="A76" s="8">
        <v>74</v>
      </c>
      <c r="B76" s="24" t="s">
        <v>210</v>
      </c>
      <c r="C76" s="24" t="s">
        <v>211</v>
      </c>
      <c r="D76" s="9" t="s">
        <v>212</v>
      </c>
      <c r="E76" s="9" t="s">
        <v>213</v>
      </c>
      <c r="F76" s="24" t="s">
        <v>214</v>
      </c>
      <c r="G76" s="10">
        <v>1</v>
      </c>
      <c r="H76" s="11">
        <v>69.1666666666667</v>
      </c>
      <c r="I76" s="11">
        <f t="shared" si="2"/>
        <v>27.6666666666667</v>
      </c>
      <c r="J76" s="13">
        <v>84.4</v>
      </c>
      <c r="K76" s="13">
        <v>50.64</v>
      </c>
      <c r="L76" s="13">
        <f t="shared" si="3"/>
        <v>78.3066666666667</v>
      </c>
      <c r="M76" s="14">
        <v>1</v>
      </c>
      <c r="N76" s="15" t="s">
        <v>20</v>
      </c>
    </row>
    <row r="77" s="1" customFormat="1" ht="30" customHeight="1" spans="1:14">
      <c r="A77" s="8">
        <v>75</v>
      </c>
      <c r="B77" s="24" t="s">
        <v>215</v>
      </c>
      <c r="C77" s="24" t="s">
        <v>216</v>
      </c>
      <c r="D77" s="9" t="s">
        <v>212</v>
      </c>
      <c r="E77" s="9" t="s">
        <v>213</v>
      </c>
      <c r="F77" s="24" t="s">
        <v>214</v>
      </c>
      <c r="G77" s="10">
        <v>1</v>
      </c>
      <c r="H77" s="11">
        <v>65.6666666666667</v>
      </c>
      <c r="I77" s="11">
        <f t="shared" si="2"/>
        <v>26.2666666666667</v>
      </c>
      <c r="J77" s="13">
        <v>84.6</v>
      </c>
      <c r="K77" s="13">
        <v>50.76</v>
      </c>
      <c r="L77" s="13">
        <f t="shared" si="3"/>
        <v>77.0266666666667</v>
      </c>
      <c r="M77" s="8">
        <v>2</v>
      </c>
      <c r="N77" s="15"/>
    </row>
    <row r="78" s="1" customFormat="1" ht="30" customHeight="1" spans="1:14">
      <c r="A78" s="8">
        <v>76</v>
      </c>
      <c r="B78" s="24" t="s">
        <v>217</v>
      </c>
      <c r="C78" s="24" t="s">
        <v>218</v>
      </c>
      <c r="D78" s="9" t="s">
        <v>212</v>
      </c>
      <c r="E78" s="9" t="s">
        <v>213</v>
      </c>
      <c r="F78" s="24" t="s">
        <v>214</v>
      </c>
      <c r="G78" s="10">
        <v>1</v>
      </c>
      <c r="H78" s="11">
        <v>63.1666666666667</v>
      </c>
      <c r="I78" s="11">
        <f t="shared" si="2"/>
        <v>25.2666666666667</v>
      </c>
      <c r="J78" s="13">
        <v>86.2</v>
      </c>
      <c r="K78" s="13">
        <v>51.72</v>
      </c>
      <c r="L78" s="13">
        <f t="shared" si="3"/>
        <v>76.9866666666667</v>
      </c>
      <c r="M78" s="8">
        <v>3</v>
      </c>
      <c r="N78" s="15"/>
    </row>
    <row r="79" s="1" customFormat="1" ht="30" customHeight="1" spans="1:14">
      <c r="A79" s="8">
        <v>77</v>
      </c>
      <c r="B79" s="24" t="s">
        <v>219</v>
      </c>
      <c r="C79" s="24" t="s">
        <v>220</v>
      </c>
      <c r="D79" s="9" t="s">
        <v>212</v>
      </c>
      <c r="E79" s="9" t="s">
        <v>213</v>
      </c>
      <c r="F79" s="24" t="s">
        <v>214</v>
      </c>
      <c r="G79" s="10">
        <v>1</v>
      </c>
      <c r="H79" s="11">
        <v>63.1666666666667</v>
      </c>
      <c r="I79" s="11">
        <f t="shared" si="2"/>
        <v>25.2666666666667</v>
      </c>
      <c r="J79" s="13">
        <v>0</v>
      </c>
      <c r="K79" s="13">
        <v>0</v>
      </c>
      <c r="L79" s="13">
        <f t="shared" si="3"/>
        <v>25.2666666666667</v>
      </c>
      <c r="M79" s="8">
        <v>4</v>
      </c>
      <c r="N79" s="20" t="s">
        <v>65</v>
      </c>
    </row>
    <row r="80" s="1" customFormat="1" ht="30" customHeight="1" spans="1:14">
      <c r="A80" s="8">
        <v>78</v>
      </c>
      <c r="B80" s="24" t="s">
        <v>221</v>
      </c>
      <c r="C80" s="24" t="s">
        <v>222</v>
      </c>
      <c r="D80" s="9" t="s">
        <v>223</v>
      </c>
      <c r="E80" s="9" t="s">
        <v>170</v>
      </c>
      <c r="F80" s="24" t="s">
        <v>224</v>
      </c>
      <c r="G80" s="10">
        <v>1</v>
      </c>
      <c r="H80" s="11">
        <v>65.1666666666667</v>
      </c>
      <c r="I80" s="11">
        <f t="shared" si="2"/>
        <v>26.0666666666667</v>
      </c>
      <c r="J80" s="13">
        <v>78.9</v>
      </c>
      <c r="K80" s="13">
        <v>47.34</v>
      </c>
      <c r="L80" s="13">
        <f t="shared" si="3"/>
        <v>73.4066666666667</v>
      </c>
      <c r="M80" s="14">
        <v>1</v>
      </c>
      <c r="N80" s="15" t="s">
        <v>20</v>
      </c>
    </row>
    <row r="81" s="1" customFormat="1" ht="30" customHeight="1" spans="1:14">
      <c r="A81" s="8">
        <v>79</v>
      </c>
      <c r="B81" s="24" t="s">
        <v>225</v>
      </c>
      <c r="C81" s="24" t="s">
        <v>226</v>
      </c>
      <c r="D81" s="9" t="s">
        <v>223</v>
      </c>
      <c r="E81" s="9" t="s">
        <v>170</v>
      </c>
      <c r="F81" s="24" t="s">
        <v>224</v>
      </c>
      <c r="G81" s="10">
        <v>1</v>
      </c>
      <c r="H81" s="11">
        <v>58.5</v>
      </c>
      <c r="I81" s="11">
        <f t="shared" si="2"/>
        <v>23.4</v>
      </c>
      <c r="J81" s="13">
        <v>73.6</v>
      </c>
      <c r="K81" s="13">
        <v>44.16</v>
      </c>
      <c r="L81" s="13">
        <f t="shared" si="3"/>
        <v>67.56</v>
      </c>
      <c r="M81" s="8">
        <v>2</v>
      </c>
      <c r="N81" s="15"/>
    </row>
    <row r="82" s="1" customFormat="1" ht="30" customHeight="1" spans="1:14">
      <c r="A82" s="8">
        <v>80</v>
      </c>
      <c r="B82" s="24" t="s">
        <v>227</v>
      </c>
      <c r="C82" s="24" t="s">
        <v>228</v>
      </c>
      <c r="D82" s="9" t="s">
        <v>223</v>
      </c>
      <c r="E82" s="9" t="s">
        <v>170</v>
      </c>
      <c r="F82" s="24" t="s">
        <v>224</v>
      </c>
      <c r="G82" s="10">
        <v>1</v>
      </c>
      <c r="H82" s="11">
        <v>59.1666666666667</v>
      </c>
      <c r="I82" s="11">
        <f t="shared" si="2"/>
        <v>23.6666666666667</v>
      </c>
      <c r="J82" s="21">
        <v>72.8</v>
      </c>
      <c r="K82" s="21">
        <v>43.68</v>
      </c>
      <c r="L82" s="13">
        <f t="shared" si="3"/>
        <v>67.3466666666667</v>
      </c>
      <c r="M82" s="8">
        <v>3</v>
      </c>
      <c r="N82" s="15"/>
    </row>
    <row r="83" s="1" customFormat="1" ht="30" customHeight="1" spans="1:14">
      <c r="A83" s="8">
        <v>81</v>
      </c>
      <c r="B83" s="24" t="s">
        <v>229</v>
      </c>
      <c r="C83" s="24" t="s">
        <v>230</v>
      </c>
      <c r="D83" s="9" t="s">
        <v>231</v>
      </c>
      <c r="E83" s="9" t="s">
        <v>170</v>
      </c>
      <c r="F83" s="24" t="s">
        <v>232</v>
      </c>
      <c r="G83" s="10">
        <v>1</v>
      </c>
      <c r="H83" s="11">
        <v>66.5</v>
      </c>
      <c r="I83" s="11">
        <f t="shared" si="2"/>
        <v>26.6</v>
      </c>
      <c r="J83" s="13">
        <v>84.7</v>
      </c>
      <c r="K83" s="13">
        <v>50.82</v>
      </c>
      <c r="L83" s="13">
        <f t="shared" si="3"/>
        <v>77.42</v>
      </c>
      <c r="M83" s="14">
        <v>1</v>
      </c>
      <c r="N83" s="15" t="s">
        <v>20</v>
      </c>
    </row>
    <row r="84" s="1" customFormat="1" ht="30" customHeight="1" spans="1:14">
      <c r="A84" s="8">
        <v>82</v>
      </c>
      <c r="B84" s="24" t="s">
        <v>233</v>
      </c>
      <c r="C84" s="24" t="s">
        <v>234</v>
      </c>
      <c r="D84" s="9" t="s">
        <v>231</v>
      </c>
      <c r="E84" s="9" t="s">
        <v>170</v>
      </c>
      <c r="F84" s="24" t="s">
        <v>232</v>
      </c>
      <c r="G84" s="10">
        <v>1</v>
      </c>
      <c r="H84" s="11">
        <v>63.5</v>
      </c>
      <c r="I84" s="11">
        <f t="shared" si="2"/>
        <v>25.4</v>
      </c>
      <c r="J84" s="13">
        <v>86</v>
      </c>
      <c r="K84" s="13">
        <v>51.6</v>
      </c>
      <c r="L84" s="13">
        <f t="shared" si="3"/>
        <v>77</v>
      </c>
      <c r="M84" s="8">
        <v>2</v>
      </c>
      <c r="N84" s="15"/>
    </row>
    <row r="85" s="1" customFormat="1" ht="30" customHeight="1" spans="1:14">
      <c r="A85" s="8">
        <v>83</v>
      </c>
      <c r="B85" s="24" t="s">
        <v>235</v>
      </c>
      <c r="C85" s="24" t="s">
        <v>236</v>
      </c>
      <c r="D85" s="9" t="s">
        <v>231</v>
      </c>
      <c r="E85" s="9" t="s">
        <v>170</v>
      </c>
      <c r="F85" s="24" t="s">
        <v>232</v>
      </c>
      <c r="G85" s="10">
        <v>1</v>
      </c>
      <c r="H85" s="11">
        <v>63</v>
      </c>
      <c r="I85" s="11">
        <f t="shared" si="2"/>
        <v>25.2</v>
      </c>
      <c r="J85" s="13">
        <v>78.8</v>
      </c>
      <c r="K85" s="13">
        <v>47.28</v>
      </c>
      <c r="L85" s="13">
        <f t="shared" si="3"/>
        <v>72.48</v>
      </c>
      <c r="M85" s="8">
        <v>3</v>
      </c>
      <c r="N85" s="15"/>
    </row>
    <row r="86" s="1" customFormat="1" ht="30" customHeight="1" spans="1:14">
      <c r="A86" s="8">
        <v>84</v>
      </c>
      <c r="B86" s="24" t="s">
        <v>237</v>
      </c>
      <c r="C86" s="24" t="s">
        <v>238</v>
      </c>
      <c r="D86" s="9" t="s">
        <v>239</v>
      </c>
      <c r="E86" s="9" t="s">
        <v>240</v>
      </c>
      <c r="F86" s="24" t="s">
        <v>241</v>
      </c>
      <c r="G86" s="10">
        <v>1</v>
      </c>
      <c r="H86" s="11">
        <v>56.3333333333333</v>
      </c>
      <c r="I86" s="11">
        <f t="shared" si="2"/>
        <v>22.5333333333333</v>
      </c>
      <c r="J86" s="13">
        <v>85.3</v>
      </c>
      <c r="K86" s="13">
        <v>51.18</v>
      </c>
      <c r="L86" s="13">
        <f t="shared" si="3"/>
        <v>73.7133333333333</v>
      </c>
      <c r="M86" s="14">
        <v>1</v>
      </c>
      <c r="N86" s="15" t="s">
        <v>20</v>
      </c>
    </row>
    <row r="87" s="1" customFormat="1" ht="30" customHeight="1" spans="1:14">
      <c r="A87" s="8">
        <v>85</v>
      </c>
      <c r="B87" s="24" t="s">
        <v>242</v>
      </c>
      <c r="C87" s="24" t="s">
        <v>243</v>
      </c>
      <c r="D87" s="9" t="s">
        <v>239</v>
      </c>
      <c r="E87" s="9" t="s">
        <v>240</v>
      </c>
      <c r="F87" s="24" t="s">
        <v>241</v>
      </c>
      <c r="G87" s="10">
        <v>1</v>
      </c>
      <c r="H87" s="11">
        <v>49.6666666666667</v>
      </c>
      <c r="I87" s="11">
        <f t="shared" si="2"/>
        <v>19.8666666666667</v>
      </c>
      <c r="J87" s="13">
        <v>74.5</v>
      </c>
      <c r="K87" s="13">
        <v>44.7</v>
      </c>
      <c r="L87" s="13">
        <f t="shared" si="3"/>
        <v>64.5666666666667</v>
      </c>
      <c r="M87" s="8">
        <v>2</v>
      </c>
      <c r="N87" s="15"/>
    </row>
    <row r="88" s="1" customFormat="1" ht="30" customHeight="1" spans="1:14">
      <c r="A88" s="8">
        <v>86</v>
      </c>
      <c r="B88" s="24" t="s">
        <v>244</v>
      </c>
      <c r="C88" s="24" t="s">
        <v>245</v>
      </c>
      <c r="D88" s="9" t="s">
        <v>239</v>
      </c>
      <c r="E88" s="9" t="s">
        <v>240</v>
      </c>
      <c r="F88" s="24" t="s">
        <v>241</v>
      </c>
      <c r="G88" s="10">
        <v>1</v>
      </c>
      <c r="H88" s="11">
        <v>46.6666666666667</v>
      </c>
      <c r="I88" s="11">
        <f t="shared" si="2"/>
        <v>18.6666666666667</v>
      </c>
      <c r="J88" s="13">
        <v>55.7</v>
      </c>
      <c r="K88" s="13">
        <v>33.42</v>
      </c>
      <c r="L88" s="13">
        <f t="shared" si="3"/>
        <v>52.0866666666667</v>
      </c>
      <c r="M88" s="8">
        <v>3</v>
      </c>
      <c r="N88" s="15"/>
    </row>
    <row r="89" s="1" customFormat="1" ht="30" customHeight="1" spans="1:14">
      <c r="A89" s="8">
        <v>87</v>
      </c>
      <c r="B89" s="24" t="s">
        <v>246</v>
      </c>
      <c r="C89" s="24" t="s">
        <v>247</v>
      </c>
      <c r="D89" s="9" t="s">
        <v>239</v>
      </c>
      <c r="E89" s="9" t="s">
        <v>248</v>
      </c>
      <c r="F89" s="24" t="s">
        <v>249</v>
      </c>
      <c r="G89" s="10">
        <v>1</v>
      </c>
      <c r="H89" s="11">
        <v>62.3333333333333</v>
      </c>
      <c r="I89" s="11">
        <f t="shared" si="2"/>
        <v>24.9333333333333</v>
      </c>
      <c r="J89" s="13">
        <v>81.2</v>
      </c>
      <c r="K89" s="13">
        <v>48.72</v>
      </c>
      <c r="L89" s="13">
        <f t="shared" si="3"/>
        <v>73.6533333333333</v>
      </c>
      <c r="M89" s="14">
        <v>1</v>
      </c>
      <c r="N89" s="15" t="s">
        <v>20</v>
      </c>
    </row>
    <row r="90" s="1" customFormat="1" ht="30" customHeight="1" spans="1:14">
      <c r="A90" s="8">
        <v>88</v>
      </c>
      <c r="B90" s="24" t="s">
        <v>250</v>
      </c>
      <c r="C90" s="24" t="s">
        <v>251</v>
      </c>
      <c r="D90" s="9" t="s">
        <v>239</v>
      </c>
      <c r="E90" s="9" t="s">
        <v>248</v>
      </c>
      <c r="F90" s="24" t="s">
        <v>249</v>
      </c>
      <c r="G90" s="10">
        <v>1</v>
      </c>
      <c r="H90" s="11">
        <v>57.6666666666667</v>
      </c>
      <c r="I90" s="11">
        <f t="shared" si="2"/>
        <v>23.0666666666667</v>
      </c>
      <c r="J90" s="13">
        <v>82.1</v>
      </c>
      <c r="K90" s="13">
        <v>49.26</v>
      </c>
      <c r="L90" s="13">
        <f t="shared" si="3"/>
        <v>72.3266666666667</v>
      </c>
      <c r="M90" s="8">
        <v>2</v>
      </c>
      <c r="N90" s="15"/>
    </row>
    <row r="91" s="1" customFormat="1" ht="30" customHeight="1" spans="1:14">
      <c r="A91" s="8">
        <v>89</v>
      </c>
      <c r="B91" s="24" t="s">
        <v>252</v>
      </c>
      <c r="C91" s="24" t="s">
        <v>253</v>
      </c>
      <c r="D91" s="9" t="s">
        <v>239</v>
      </c>
      <c r="E91" s="9" t="s">
        <v>248</v>
      </c>
      <c r="F91" s="24" t="s">
        <v>249</v>
      </c>
      <c r="G91" s="10">
        <v>1</v>
      </c>
      <c r="H91" s="11">
        <v>60</v>
      </c>
      <c r="I91" s="11">
        <f t="shared" si="2"/>
        <v>24</v>
      </c>
      <c r="J91" s="13">
        <v>56.4</v>
      </c>
      <c r="K91" s="13">
        <v>33.84</v>
      </c>
      <c r="L91" s="13">
        <f t="shared" si="3"/>
        <v>57.84</v>
      </c>
      <c r="M91" s="8">
        <v>3</v>
      </c>
      <c r="N91" s="15"/>
    </row>
    <row r="92" s="1" customFormat="1" ht="30" customHeight="1" spans="1:14">
      <c r="A92" s="8">
        <v>90</v>
      </c>
      <c r="B92" s="24" t="s">
        <v>254</v>
      </c>
      <c r="C92" s="24" t="s">
        <v>255</v>
      </c>
      <c r="D92" s="9" t="s">
        <v>256</v>
      </c>
      <c r="E92" s="9" t="s">
        <v>257</v>
      </c>
      <c r="F92" s="24" t="s">
        <v>258</v>
      </c>
      <c r="G92" s="10">
        <v>3</v>
      </c>
      <c r="H92" s="11">
        <v>64.1666666666667</v>
      </c>
      <c r="I92" s="11">
        <f t="shared" si="2"/>
        <v>25.6666666666667</v>
      </c>
      <c r="J92" s="13">
        <v>81.8</v>
      </c>
      <c r="K92" s="13">
        <v>49.08</v>
      </c>
      <c r="L92" s="13">
        <f t="shared" si="3"/>
        <v>74.7466666666667</v>
      </c>
      <c r="M92" s="14">
        <v>1</v>
      </c>
      <c r="N92" s="15" t="s">
        <v>20</v>
      </c>
    </row>
    <row r="93" s="1" customFormat="1" ht="30" customHeight="1" spans="1:14">
      <c r="A93" s="8">
        <v>91</v>
      </c>
      <c r="B93" s="24" t="s">
        <v>259</v>
      </c>
      <c r="C93" s="24" t="s">
        <v>260</v>
      </c>
      <c r="D93" s="9" t="s">
        <v>256</v>
      </c>
      <c r="E93" s="9" t="s">
        <v>257</v>
      </c>
      <c r="F93" s="24" t="s">
        <v>258</v>
      </c>
      <c r="G93" s="10">
        <v>3</v>
      </c>
      <c r="H93" s="11">
        <v>65.6666666666667</v>
      </c>
      <c r="I93" s="11">
        <f t="shared" si="2"/>
        <v>26.2666666666667</v>
      </c>
      <c r="J93" s="13">
        <v>79.7</v>
      </c>
      <c r="K93" s="13">
        <v>47.82</v>
      </c>
      <c r="L93" s="13">
        <f t="shared" si="3"/>
        <v>74.0866666666667</v>
      </c>
      <c r="M93" s="14">
        <v>2</v>
      </c>
      <c r="N93" s="15" t="s">
        <v>20</v>
      </c>
    </row>
    <row r="94" s="1" customFormat="1" ht="30" customHeight="1" spans="1:14">
      <c r="A94" s="8">
        <v>92</v>
      </c>
      <c r="B94" s="24" t="s">
        <v>261</v>
      </c>
      <c r="C94" s="24" t="s">
        <v>262</v>
      </c>
      <c r="D94" s="9" t="s">
        <v>256</v>
      </c>
      <c r="E94" s="9" t="s">
        <v>257</v>
      </c>
      <c r="F94" s="24" t="s">
        <v>258</v>
      </c>
      <c r="G94" s="10">
        <v>3</v>
      </c>
      <c r="H94" s="11">
        <v>61.5</v>
      </c>
      <c r="I94" s="11">
        <f t="shared" si="2"/>
        <v>24.6</v>
      </c>
      <c r="J94" s="13">
        <v>80.7</v>
      </c>
      <c r="K94" s="13">
        <v>48.42</v>
      </c>
      <c r="L94" s="13">
        <f t="shared" si="3"/>
        <v>73.02</v>
      </c>
      <c r="M94" s="14">
        <v>3</v>
      </c>
      <c r="N94" s="15" t="s">
        <v>20</v>
      </c>
    </row>
    <row r="95" s="1" customFormat="1" ht="30" customHeight="1" spans="1:14">
      <c r="A95" s="8">
        <v>93</v>
      </c>
      <c r="B95" s="24" t="s">
        <v>263</v>
      </c>
      <c r="C95" s="24" t="s">
        <v>264</v>
      </c>
      <c r="D95" s="9" t="s">
        <v>256</v>
      </c>
      <c r="E95" s="9" t="s">
        <v>257</v>
      </c>
      <c r="F95" s="24" t="s">
        <v>258</v>
      </c>
      <c r="G95" s="10">
        <v>3</v>
      </c>
      <c r="H95" s="11">
        <v>57.5</v>
      </c>
      <c r="I95" s="11">
        <f t="shared" si="2"/>
        <v>23</v>
      </c>
      <c r="J95" s="13">
        <v>80.6</v>
      </c>
      <c r="K95" s="13">
        <v>48.36</v>
      </c>
      <c r="L95" s="13">
        <f t="shared" si="3"/>
        <v>71.36</v>
      </c>
      <c r="M95" s="8">
        <v>4</v>
      </c>
      <c r="N95" s="15"/>
    </row>
    <row r="96" s="1" customFormat="1" ht="30" customHeight="1" spans="1:14">
      <c r="A96" s="8">
        <v>94</v>
      </c>
      <c r="B96" s="24" t="s">
        <v>265</v>
      </c>
      <c r="C96" s="24" t="s">
        <v>266</v>
      </c>
      <c r="D96" s="9" t="s">
        <v>256</v>
      </c>
      <c r="E96" s="9" t="s">
        <v>257</v>
      </c>
      <c r="F96" s="24" t="s">
        <v>258</v>
      </c>
      <c r="G96" s="10">
        <v>3</v>
      </c>
      <c r="H96" s="11">
        <v>57.5</v>
      </c>
      <c r="I96" s="11">
        <f t="shared" si="2"/>
        <v>23</v>
      </c>
      <c r="J96" s="13">
        <v>80.2</v>
      </c>
      <c r="K96" s="13">
        <v>48.12</v>
      </c>
      <c r="L96" s="13">
        <f t="shared" si="3"/>
        <v>71.12</v>
      </c>
      <c r="M96" s="8">
        <v>5</v>
      </c>
      <c r="N96" s="15"/>
    </row>
    <row r="97" s="1" customFormat="1" ht="30" customHeight="1" spans="1:14">
      <c r="A97" s="8">
        <v>95</v>
      </c>
      <c r="B97" s="24" t="s">
        <v>267</v>
      </c>
      <c r="C97" s="24" t="s">
        <v>268</v>
      </c>
      <c r="D97" s="9" t="s">
        <v>256</v>
      </c>
      <c r="E97" s="9" t="s">
        <v>257</v>
      </c>
      <c r="F97" s="24" t="s">
        <v>258</v>
      </c>
      <c r="G97" s="10">
        <v>3</v>
      </c>
      <c r="H97" s="11">
        <v>60.3333333333333</v>
      </c>
      <c r="I97" s="11">
        <f t="shared" si="2"/>
        <v>24.1333333333333</v>
      </c>
      <c r="J97" s="13">
        <v>77</v>
      </c>
      <c r="K97" s="13">
        <v>46.2</v>
      </c>
      <c r="L97" s="13">
        <f t="shared" si="3"/>
        <v>70.3333333333333</v>
      </c>
      <c r="M97" s="8">
        <v>6</v>
      </c>
      <c r="N97" s="15"/>
    </row>
    <row r="98" s="1" customFormat="1" ht="30" customHeight="1" spans="1:14">
      <c r="A98" s="8">
        <v>96</v>
      </c>
      <c r="B98" s="24" t="s">
        <v>269</v>
      </c>
      <c r="C98" s="24" t="s">
        <v>270</v>
      </c>
      <c r="D98" s="9" t="s">
        <v>256</v>
      </c>
      <c r="E98" s="9" t="s">
        <v>257</v>
      </c>
      <c r="F98" s="24" t="s">
        <v>258</v>
      </c>
      <c r="G98" s="10">
        <v>3</v>
      </c>
      <c r="H98" s="11">
        <v>57.5</v>
      </c>
      <c r="I98" s="11">
        <f t="shared" si="2"/>
        <v>23</v>
      </c>
      <c r="J98" s="23">
        <v>75</v>
      </c>
      <c r="K98" s="23">
        <v>45</v>
      </c>
      <c r="L98" s="13">
        <f t="shared" si="3"/>
        <v>68</v>
      </c>
      <c r="M98" s="8">
        <v>7</v>
      </c>
      <c r="N98" s="15"/>
    </row>
    <row r="99" s="1" customFormat="1" ht="30" customHeight="1" spans="1:14">
      <c r="A99" s="8">
        <v>97</v>
      </c>
      <c r="B99" s="24" t="s">
        <v>271</v>
      </c>
      <c r="C99" s="24" t="s">
        <v>272</v>
      </c>
      <c r="D99" s="9" t="s">
        <v>256</v>
      </c>
      <c r="E99" s="9" t="s">
        <v>257</v>
      </c>
      <c r="F99" s="24" t="s">
        <v>258</v>
      </c>
      <c r="G99" s="10">
        <v>3</v>
      </c>
      <c r="H99" s="11">
        <v>56.3333333333333</v>
      </c>
      <c r="I99" s="11">
        <f t="shared" si="2"/>
        <v>22.5333333333333</v>
      </c>
      <c r="J99" s="13">
        <v>75.3</v>
      </c>
      <c r="K99" s="13">
        <v>45.18</v>
      </c>
      <c r="L99" s="13">
        <f t="shared" si="3"/>
        <v>67.7133333333333</v>
      </c>
      <c r="M99" s="8">
        <v>8</v>
      </c>
      <c r="N99" s="15"/>
    </row>
    <row r="100" s="1" customFormat="1" ht="30" customHeight="1" spans="1:14">
      <c r="A100" s="8">
        <v>98</v>
      </c>
      <c r="B100" s="24" t="s">
        <v>273</v>
      </c>
      <c r="C100" s="24" t="s">
        <v>274</v>
      </c>
      <c r="D100" s="9" t="s">
        <v>256</v>
      </c>
      <c r="E100" s="9" t="s">
        <v>257</v>
      </c>
      <c r="F100" s="24" t="s">
        <v>258</v>
      </c>
      <c r="G100" s="10">
        <v>3</v>
      </c>
      <c r="H100" s="11">
        <v>53.8333333333333</v>
      </c>
      <c r="I100" s="11">
        <f t="shared" ref="I100:I136" si="4">H100*0.4</f>
        <v>21.5333333333333</v>
      </c>
      <c r="J100" s="13">
        <v>74.4</v>
      </c>
      <c r="K100" s="13">
        <v>44.64</v>
      </c>
      <c r="L100" s="13">
        <f t="shared" ref="L100:L136" si="5">K100+I100</f>
        <v>66.1733333333333</v>
      </c>
      <c r="M100" s="8">
        <v>9</v>
      </c>
      <c r="N100" s="15"/>
    </row>
    <row r="101" s="1" customFormat="1" ht="30" customHeight="1" spans="1:14">
      <c r="A101" s="8">
        <v>99</v>
      </c>
      <c r="B101" s="24" t="s">
        <v>275</v>
      </c>
      <c r="C101" s="24" t="s">
        <v>276</v>
      </c>
      <c r="D101" s="9" t="s">
        <v>277</v>
      </c>
      <c r="E101" s="9" t="s">
        <v>278</v>
      </c>
      <c r="F101" s="24" t="s">
        <v>279</v>
      </c>
      <c r="G101" s="10">
        <v>1</v>
      </c>
      <c r="H101" s="11">
        <v>64.8333333333333</v>
      </c>
      <c r="I101" s="11">
        <f t="shared" si="4"/>
        <v>25.9333333333333</v>
      </c>
      <c r="J101" s="13">
        <v>82.98</v>
      </c>
      <c r="K101" s="13">
        <v>49.788</v>
      </c>
      <c r="L101" s="13">
        <f t="shared" si="5"/>
        <v>75.7213333333333</v>
      </c>
      <c r="M101" s="14">
        <v>1</v>
      </c>
      <c r="N101" s="15" t="s">
        <v>20</v>
      </c>
    </row>
    <row r="102" s="1" customFormat="1" ht="30" customHeight="1" spans="1:14">
      <c r="A102" s="8">
        <v>100</v>
      </c>
      <c r="B102" s="24" t="s">
        <v>280</v>
      </c>
      <c r="C102" s="24" t="s">
        <v>281</v>
      </c>
      <c r="D102" s="9" t="s">
        <v>277</v>
      </c>
      <c r="E102" s="9" t="s">
        <v>278</v>
      </c>
      <c r="F102" s="24" t="s">
        <v>279</v>
      </c>
      <c r="G102" s="10">
        <v>1</v>
      </c>
      <c r="H102" s="11">
        <v>57.3333333333333</v>
      </c>
      <c r="I102" s="11">
        <f t="shared" si="4"/>
        <v>22.9333333333333</v>
      </c>
      <c r="J102" s="13">
        <v>81.76</v>
      </c>
      <c r="K102" s="13">
        <v>49.056</v>
      </c>
      <c r="L102" s="13">
        <f t="shared" si="5"/>
        <v>71.9893333333333</v>
      </c>
      <c r="M102" s="8">
        <v>2</v>
      </c>
      <c r="N102" s="15"/>
    </row>
    <row r="103" s="1" customFormat="1" ht="30" customHeight="1" spans="1:14">
      <c r="A103" s="8">
        <v>101</v>
      </c>
      <c r="B103" s="9" t="s">
        <v>282</v>
      </c>
      <c r="C103" s="24" t="s">
        <v>283</v>
      </c>
      <c r="D103" s="9" t="s">
        <v>277</v>
      </c>
      <c r="E103" s="9" t="s">
        <v>278</v>
      </c>
      <c r="F103" s="24" t="s">
        <v>279</v>
      </c>
      <c r="G103" s="10">
        <v>1</v>
      </c>
      <c r="H103" s="11">
        <v>51.6666666666667</v>
      </c>
      <c r="I103" s="11">
        <f t="shared" si="4"/>
        <v>20.6666666666667</v>
      </c>
      <c r="J103" s="13">
        <v>80.72</v>
      </c>
      <c r="K103" s="13">
        <v>48.432</v>
      </c>
      <c r="L103" s="13">
        <f t="shared" si="5"/>
        <v>69.0986666666667</v>
      </c>
      <c r="M103" s="8">
        <v>3</v>
      </c>
      <c r="N103" s="15"/>
    </row>
    <row r="104" s="1" customFormat="1" ht="30" customHeight="1" spans="1:14">
      <c r="A104" s="8">
        <v>102</v>
      </c>
      <c r="B104" s="24" t="s">
        <v>284</v>
      </c>
      <c r="C104" s="24" t="s">
        <v>285</v>
      </c>
      <c r="D104" s="9" t="s">
        <v>286</v>
      </c>
      <c r="E104" s="9" t="s">
        <v>278</v>
      </c>
      <c r="F104" s="24" t="s">
        <v>287</v>
      </c>
      <c r="G104" s="10">
        <v>1</v>
      </c>
      <c r="H104" s="11">
        <v>52.8333333333333</v>
      </c>
      <c r="I104" s="11">
        <f t="shared" si="4"/>
        <v>21.1333333333333</v>
      </c>
      <c r="J104" s="13">
        <v>83.54</v>
      </c>
      <c r="K104" s="13">
        <v>50.124</v>
      </c>
      <c r="L104" s="13">
        <f t="shared" si="5"/>
        <v>71.2573333333333</v>
      </c>
      <c r="M104" s="14">
        <v>1</v>
      </c>
      <c r="N104" s="15" t="s">
        <v>20</v>
      </c>
    </row>
    <row r="105" s="1" customFormat="1" ht="30" customHeight="1" spans="1:14">
      <c r="A105" s="8">
        <v>103</v>
      </c>
      <c r="B105" s="24" t="s">
        <v>288</v>
      </c>
      <c r="C105" s="24" t="s">
        <v>289</v>
      </c>
      <c r="D105" s="9" t="s">
        <v>286</v>
      </c>
      <c r="E105" s="9" t="s">
        <v>278</v>
      </c>
      <c r="F105" s="24" t="s">
        <v>287</v>
      </c>
      <c r="G105" s="10">
        <v>1</v>
      </c>
      <c r="H105" s="11">
        <v>50.1666666666667</v>
      </c>
      <c r="I105" s="11">
        <f t="shared" si="4"/>
        <v>20.0666666666667</v>
      </c>
      <c r="J105" s="13">
        <v>84.98</v>
      </c>
      <c r="K105" s="13">
        <v>50.988</v>
      </c>
      <c r="L105" s="13">
        <f t="shared" si="5"/>
        <v>71.0546666666667</v>
      </c>
      <c r="M105" s="8">
        <v>2</v>
      </c>
      <c r="N105" s="15"/>
    </row>
    <row r="106" s="1" customFormat="1" ht="30" customHeight="1" spans="1:14">
      <c r="A106" s="8">
        <v>104</v>
      </c>
      <c r="B106" s="24" t="s">
        <v>290</v>
      </c>
      <c r="C106" s="24" t="s">
        <v>291</v>
      </c>
      <c r="D106" s="9" t="s">
        <v>286</v>
      </c>
      <c r="E106" s="9" t="s">
        <v>278</v>
      </c>
      <c r="F106" s="24" t="s">
        <v>287</v>
      </c>
      <c r="G106" s="10">
        <v>1</v>
      </c>
      <c r="H106" s="11">
        <v>56.5</v>
      </c>
      <c r="I106" s="11">
        <f t="shared" si="4"/>
        <v>22.6</v>
      </c>
      <c r="J106" s="13">
        <v>79.58</v>
      </c>
      <c r="K106" s="13">
        <v>47.748</v>
      </c>
      <c r="L106" s="13">
        <f t="shared" si="5"/>
        <v>70.348</v>
      </c>
      <c r="M106" s="8">
        <v>3</v>
      </c>
      <c r="N106" s="15"/>
    </row>
    <row r="107" s="1" customFormat="1" ht="30" customHeight="1" spans="1:14">
      <c r="A107" s="8">
        <v>105</v>
      </c>
      <c r="B107" s="24" t="s">
        <v>292</v>
      </c>
      <c r="C107" s="24" t="s">
        <v>293</v>
      </c>
      <c r="D107" s="9" t="s">
        <v>294</v>
      </c>
      <c r="E107" s="9" t="s">
        <v>295</v>
      </c>
      <c r="F107" s="24" t="s">
        <v>296</v>
      </c>
      <c r="G107" s="10">
        <v>1</v>
      </c>
      <c r="H107" s="11">
        <v>55.6666666666667</v>
      </c>
      <c r="I107" s="11">
        <f t="shared" si="4"/>
        <v>22.2666666666667</v>
      </c>
      <c r="J107" s="13">
        <v>84.5</v>
      </c>
      <c r="K107" s="13">
        <v>50.7</v>
      </c>
      <c r="L107" s="13">
        <f t="shared" si="5"/>
        <v>72.9666666666667</v>
      </c>
      <c r="M107" s="14">
        <v>1</v>
      </c>
      <c r="N107" s="15" t="s">
        <v>20</v>
      </c>
    </row>
    <row r="108" s="1" customFormat="1" ht="30" customHeight="1" spans="1:14">
      <c r="A108" s="8">
        <v>106</v>
      </c>
      <c r="B108" s="24" t="s">
        <v>297</v>
      </c>
      <c r="C108" s="24" t="s">
        <v>298</v>
      </c>
      <c r="D108" s="9" t="s">
        <v>294</v>
      </c>
      <c r="E108" s="9" t="s">
        <v>295</v>
      </c>
      <c r="F108" s="24" t="s">
        <v>296</v>
      </c>
      <c r="G108" s="10">
        <v>1</v>
      </c>
      <c r="H108" s="11">
        <v>55.1666666666667</v>
      </c>
      <c r="I108" s="11">
        <f t="shared" si="4"/>
        <v>22.0666666666667</v>
      </c>
      <c r="J108" s="13">
        <v>82.7</v>
      </c>
      <c r="K108" s="13">
        <v>49.62</v>
      </c>
      <c r="L108" s="13">
        <f t="shared" si="5"/>
        <v>71.6866666666667</v>
      </c>
      <c r="M108" s="8">
        <v>2</v>
      </c>
      <c r="N108" s="15"/>
    </row>
    <row r="109" s="1" customFormat="1" ht="30" customHeight="1" spans="1:14">
      <c r="A109" s="8">
        <v>107</v>
      </c>
      <c r="B109" s="24" t="s">
        <v>299</v>
      </c>
      <c r="C109" s="24" t="s">
        <v>300</v>
      </c>
      <c r="D109" s="9" t="s">
        <v>294</v>
      </c>
      <c r="E109" s="9" t="s">
        <v>295</v>
      </c>
      <c r="F109" s="24" t="s">
        <v>296</v>
      </c>
      <c r="G109" s="10">
        <v>1</v>
      </c>
      <c r="H109" s="11">
        <v>57.8333333333333</v>
      </c>
      <c r="I109" s="11">
        <f t="shared" si="4"/>
        <v>23.1333333333333</v>
      </c>
      <c r="J109" s="13">
        <v>80.2</v>
      </c>
      <c r="K109" s="13">
        <v>48.12</v>
      </c>
      <c r="L109" s="13">
        <f t="shared" si="5"/>
        <v>71.2533333333333</v>
      </c>
      <c r="M109" s="8">
        <v>3</v>
      </c>
      <c r="N109" s="15"/>
    </row>
    <row r="110" s="1" customFormat="1" ht="30" customHeight="1" spans="1:14">
      <c r="A110" s="8">
        <v>108</v>
      </c>
      <c r="B110" s="24" t="s">
        <v>301</v>
      </c>
      <c r="C110" s="24" t="s">
        <v>302</v>
      </c>
      <c r="D110" s="9" t="s">
        <v>303</v>
      </c>
      <c r="E110" s="9" t="s">
        <v>304</v>
      </c>
      <c r="F110" s="24" t="s">
        <v>305</v>
      </c>
      <c r="G110" s="10">
        <v>1</v>
      </c>
      <c r="H110" s="11">
        <v>61.3333333333333</v>
      </c>
      <c r="I110" s="11">
        <f t="shared" si="4"/>
        <v>24.5333333333333</v>
      </c>
      <c r="J110" s="13">
        <v>85.5</v>
      </c>
      <c r="K110" s="13">
        <v>51.3</v>
      </c>
      <c r="L110" s="13">
        <f t="shared" si="5"/>
        <v>75.8333333333333</v>
      </c>
      <c r="M110" s="14">
        <v>1</v>
      </c>
      <c r="N110" s="15" t="s">
        <v>20</v>
      </c>
    </row>
    <row r="111" s="1" customFormat="1" ht="30" customHeight="1" spans="1:14">
      <c r="A111" s="8">
        <v>109</v>
      </c>
      <c r="B111" s="24" t="s">
        <v>306</v>
      </c>
      <c r="C111" s="24" t="s">
        <v>307</v>
      </c>
      <c r="D111" s="9" t="s">
        <v>303</v>
      </c>
      <c r="E111" s="9" t="s">
        <v>304</v>
      </c>
      <c r="F111" s="24" t="s">
        <v>305</v>
      </c>
      <c r="G111" s="10">
        <v>1</v>
      </c>
      <c r="H111" s="11">
        <v>50.1666666666667</v>
      </c>
      <c r="I111" s="11">
        <f t="shared" si="4"/>
        <v>20.0666666666667</v>
      </c>
      <c r="J111" s="13">
        <v>81.6</v>
      </c>
      <c r="K111" s="13">
        <v>48.96</v>
      </c>
      <c r="L111" s="13">
        <f t="shared" si="5"/>
        <v>69.0266666666667</v>
      </c>
      <c r="M111" s="8">
        <v>2</v>
      </c>
      <c r="N111" s="15"/>
    </row>
    <row r="112" s="1" customFormat="1" ht="30" customHeight="1" spans="1:14">
      <c r="A112" s="8">
        <v>110</v>
      </c>
      <c r="B112" s="24" t="s">
        <v>308</v>
      </c>
      <c r="C112" s="24" t="s">
        <v>309</v>
      </c>
      <c r="D112" s="9" t="s">
        <v>303</v>
      </c>
      <c r="E112" s="9" t="s">
        <v>304</v>
      </c>
      <c r="F112" s="24" t="s">
        <v>305</v>
      </c>
      <c r="G112" s="10">
        <v>1</v>
      </c>
      <c r="H112" s="11">
        <v>60.3333333333333</v>
      </c>
      <c r="I112" s="11">
        <f t="shared" si="4"/>
        <v>24.1333333333333</v>
      </c>
      <c r="J112" s="13">
        <v>59.06</v>
      </c>
      <c r="K112" s="13">
        <v>35.436</v>
      </c>
      <c r="L112" s="13">
        <f t="shared" si="5"/>
        <v>59.5693333333333</v>
      </c>
      <c r="M112" s="8">
        <v>3</v>
      </c>
      <c r="N112" s="15"/>
    </row>
    <row r="113" s="1" customFormat="1" ht="30" customHeight="1" spans="1:14">
      <c r="A113" s="8">
        <v>111</v>
      </c>
      <c r="B113" s="24" t="s">
        <v>310</v>
      </c>
      <c r="C113" s="24" t="s">
        <v>311</v>
      </c>
      <c r="D113" s="9" t="s">
        <v>312</v>
      </c>
      <c r="E113" s="9" t="s">
        <v>313</v>
      </c>
      <c r="F113" s="24" t="s">
        <v>314</v>
      </c>
      <c r="G113" s="10">
        <v>1</v>
      </c>
      <c r="H113" s="11">
        <v>56.1666666666667</v>
      </c>
      <c r="I113" s="11">
        <f t="shared" si="4"/>
        <v>22.4666666666667</v>
      </c>
      <c r="J113" s="13">
        <v>78.12</v>
      </c>
      <c r="K113" s="13">
        <v>46.872</v>
      </c>
      <c r="L113" s="13">
        <f t="shared" si="5"/>
        <v>69.3386666666667</v>
      </c>
      <c r="M113" s="14">
        <v>1</v>
      </c>
      <c r="N113" s="15" t="s">
        <v>20</v>
      </c>
    </row>
    <row r="114" s="1" customFormat="1" ht="30" customHeight="1" spans="1:14">
      <c r="A114" s="8">
        <v>112</v>
      </c>
      <c r="B114" s="24" t="s">
        <v>315</v>
      </c>
      <c r="C114" s="24" t="s">
        <v>316</v>
      </c>
      <c r="D114" s="9" t="s">
        <v>312</v>
      </c>
      <c r="E114" s="9" t="s">
        <v>313</v>
      </c>
      <c r="F114" s="24" t="s">
        <v>314</v>
      </c>
      <c r="G114" s="10">
        <v>1</v>
      </c>
      <c r="H114" s="11">
        <v>46.3333333333333</v>
      </c>
      <c r="I114" s="11">
        <f t="shared" si="4"/>
        <v>18.5333333333333</v>
      </c>
      <c r="J114" s="13">
        <v>57.14</v>
      </c>
      <c r="K114" s="13">
        <v>34.284</v>
      </c>
      <c r="L114" s="13">
        <f t="shared" si="5"/>
        <v>52.8173333333333</v>
      </c>
      <c r="M114" s="8">
        <v>2</v>
      </c>
      <c r="N114" s="15"/>
    </row>
    <row r="115" s="1" customFormat="1" ht="30" customHeight="1" spans="1:14">
      <c r="A115" s="8">
        <v>113</v>
      </c>
      <c r="B115" s="24" t="s">
        <v>317</v>
      </c>
      <c r="C115" s="24" t="s">
        <v>318</v>
      </c>
      <c r="D115" s="9" t="s">
        <v>312</v>
      </c>
      <c r="E115" s="9" t="s">
        <v>313</v>
      </c>
      <c r="F115" s="24" t="s">
        <v>314</v>
      </c>
      <c r="G115" s="10">
        <v>1</v>
      </c>
      <c r="H115" s="13">
        <v>39</v>
      </c>
      <c r="I115" s="11">
        <f t="shared" si="4"/>
        <v>15.6</v>
      </c>
      <c r="J115" s="13">
        <v>0</v>
      </c>
      <c r="K115" s="13">
        <v>0</v>
      </c>
      <c r="L115" s="13">
        <f t="shared" si="5"/>
        <v>15.6</v>
      </c>
      <c r="M115" s="8">
        <v>3</v>
      </c>
      <c r="N115" s="22" t="s">
        <v>65</v>
      </c>
    </row>
    <row r="116" s="1" customFormat="1" ht="30" customHeight="1" spans="1:14">
      <c r="A116" s="8">
        <v>114</v>
      </c>
      <c r="B116" s="24" t="s">
        <v>319</v>
      </c>
      <c r="C116" s="24" t="s">
        <v>320</v>
      </c>
      <c r="D116" s="9" t="s">
        <v>321</v>
      </c>
      <c r="E116" s="9" t="s">
        <v>322</v>
      </c>
      <c r="F116" s="24" t="s">
        <v>323</v>
      </c>
      <c r="G116" s="10">
        <v>1</v>
      </c>
      <c r="H116" s="11">
        <v>58.1666666666667</v>
      </c>
      <c r="I116" s="11">
        <f t="shared" si="4"/>
        <v>23.2666666666667</v>
      </c>
      <c r="J116" s="13">
        <v>84.76</v>
      </c>
      <c r="K116" s="13">
        <v>50.856</v>
      </c>
      <c r="L116" s="13">
        <f t="shared" si="5"/>
        <v>74.1226666666667</v>
      </c>
      <c r="M116" s="14">
        <v>1</v>
      </c>
      <c r="N116" s="15" t="s">
        <v>20</v>
      </c>
    </row>
    <row r="117" s="1" customFormat="1" ht="30" customHeight="1" spans="1:14">
      <c r="A117" s="8">
        <v>115</v>
      </c>
      <c r="B117" s="24" t="s">
        <v>324</v>
      </c>
      <c r="C117" s="24" t="s">
        <v>325</v>
      </c>
      <c r="D117" s="9" t="s">
        <v>321</v>
      </c>
      <c r="E117" s="9" t="s">
        <v>322</v>
      </c>
      <c r="F117" s="24" t="s">
        <v>323</v>
      </c>
      <c r="G117" s="10">
        <v>1</v>
      </c>
      <c r="H117" s="11">
        <v>54.6666666666667</v>
      </c>
      <c r="I117" s="11">
        <f t="shared" si="4"/>
        <v>21.8666666666667</v>
      </c>
      <c r="J117" s="13">
        <v>82.7</v>
      </c>
      <c r="K117" s="13">
        <v>49.62</v>
      </c>
      <c r="L117" s="13">
        <f t="shared" si="5"/>
        <v>71.4866666666667</v>
      </c>
      <c r="M117" s="8">
        <v>2</v>
      </c>
      <c r="N117" s="15"/>
    </row>
    <row r="118" s="1" customFormat="1" ht="30" customHeight="1" spans="1:14">
      <c r="A118" s="8">
        <v>116</v>
      </c>
      <c r="B118" s="9" t="s">
        <v>326</v>
      </c>
      <c r="C118" s="24" t="s">
        <v>327</v>
      </c>
      <c r="D118" s="9" t="s">
        <v>321</v>
      </c>
      <c r="E118" s="9" t="s">
        <v>322</v>
      </c>
      <c r="F118" s="24" t="s">
        <v>323</v>
      </c>
      <c r="G118" s="10">
        <v>1</v>
      </c>
      <c r="H118" s="13">
        <v>52.6666666666667</v>
      </c>
      <c r="I118" s="11">
        <f t="shared" si="4"/>
        <v>21.0666666666667</v>
      </c>
      <c r="J118" s="13">
        <v>80.44</v>
      </c>
      <c r="K118" s="13">
        <v>48.264</v>
      </c>
      <c r="L118" s="13">
        <f t="shared" si="5"/>
        <v>69.3306666666667</v>
      </c>
      <c r="M118" s="8">
        <v>3</v>
      </c>
      <c r="N118" s="15"/>
    </row>
    <row r="119" s="1" customFormat="1" ht="30" customHeight="1" spans="1:14">
      <c r="A119" s="8">
        <v>117</v>
      </c>
      <c r="B119" s="24" t="s">
        <v>328</v>
      </c>
      <c r="C119" s="24" t="s">
        <v>329</v>
      </c>
      <c r="D119" s="9" t="s">
        <v>330</v>
      </c>
      <c r="E119" s="9" t="s">
        <v>322</v>
      </c>
      <c r="F119" s="24" t="s">
        <v>331</v>
      </c>
      <c r="G119" s="10">
        <v>1</v>
      </c>
      <c r="H119" s="11">
        <v>66.3333333333333</v>
      </c>
      <c r="I119" s="11">
        <f t="shared" si="4"/>
        <v>26.5333333333333</v>
      </c>
      <c r="J119" s="13">
        <v>82.2</v>
      </c>
      <c r="K119" s="13">
        <v>49.32</v>
      </c>
      <c r="L119" s="13">
        <f t="shared" si="5"/>
        <v>75.8533333333333</v>
      </c>
      <c r="M119" s="14">
        <v>1</v>
      </c>
      <c r="N119" s="15" t="s">
        <v>20</v>
      </c>
    </row>
    <row r="120" s="1" customFormat="1" ht="30" customHeight="1" spans="1:14">
      <c r="A120" s="8">
        <v>118</v>
      </c>
      <c r="B120" s="24" t="s">
        <v>332</v>
      </c>
      <c r="C120" s="24" t="s">
        <v>333</v>
      </c>
      <c r="D120" s="9" t="s">
        <v>330</v>
      </c>
      <c r="E120" s="9" t="s">
        <v>322</v>
      </c>
      <c r="F120" s="24" t="s">
        <v>331</v>
      </c>
      <c r="G120" s="10">
        <v>1</v>
      </c>
      <c r="H120" s="11">
        <v>59.1666666666667</v>
      </c>
      <c r="I120" s="11">
        <f t="shared" si="4"/>
        <v>23.6666666666667</v>
      </c>
      <c r="J120" s="13">
        <v>80.98</v>
      </c>
      <c r="K120" s="13">
        <v>48.588</v>
      </c>
      <c r="L120" s="13">
        <f t="shared" si="5"/>
        <v>72.2546666666667</v>
      </c>
      <c r="M120" s="8">
        <v>2</v>
      </c>
      <c r="N120" s="15"/>
    </row>
    <row r="121" s="1" customFormat="1" ht="30" customHeight="1" spans="1:14">
      <c r="A121" s="8">
        <v>119</v>
      </c>
      <c r="B121" s="24" t="s">
        <v>334</v>
      </c>
      <c r="C121" s="24" t="s">
        <v>335</v>
      </c>
      <c r="D121" s="9" t="s">
        <v>330</v>
      </c>
      <c r="E121" s="9" t="s">
        <v>322</v>
      </c>
      <c r="F121" s="24" t="s">
        <v>331</v>
      </c>
      <c r="G121" s="10">
        <v>1</v>
      </c>
      <c r="H121" s="11">
        <v>58.5</v>
      </c>
      <c r="I121" s="11">
        <f t="shared" si="4"/>
        <v>23.4</v>
      </c>
      <c r="J121" s="13">
        <v>81.26</v>
      </c>
      <c r="K121" s="13">
        <v>48.756</v>
      </c>
      <c r="L121" s="13">
        <f t="shared" si="5"/>
        <v>72.156</v>
      </c>
      <c r="M121" s="8">
        <v>3</v>
      </c>
      <c r="N121" s="15"/>
    </row>
    <row r="122" s="1" customFormat="1" ht="30" customHeight="1" spans="1:14">
      <c r="A122" s="8">
        <v>120</v>
      </c>
      <c r="B122" s="24" t="s">
        <v>336</v>
      </c>
      <c r="C122" s="24" t="s">
        <v>337</v>
      </c>
      <c r="D122" s="9" t="s">
        <v>338</v>
      </c>
      <c r="E122" s="9" t="s">
        <v>322</v>
      </c>
      <c r="F122" s="24" t="s">
        <v>339</v>
      </c>
      <c r="G122" s="10">
        <v>1</v>
      </c>
      <c r="H122" s="11">
        <v>63.3333333333333</v>
      </c>
      <c r="I122" s="11">
        <f t="shared" si="4"/>
        <v>25.3333333333333</v>
      </c>
      <c r="J122" s="21">
        <v>85.46</v>
      </c>
      <c r="K122" s="21">
        <v>51.276</v>
      </c>
      <c r="L122" s="13">
        <f t="shared" si="5"/>
        <v>76.6093333333333</v>
      </c>
      <c r="M122" s="14">
        <v>1</v>
      </c>
      <c r="N122" s="15" t="s">
        <v>20</v>
      </c>
    </row>
    <row r="123" s="1" customFormat="1" ht="30" customHeight="1" spans="1:14">
      <c r="A123" s="8">
        <v>121</v>
      </c>
      <c r="B123" s="24" t="s">
        <v>340</v>
      </c>
      <c r="C123" s="24" t="s">
        <v>341</v>
      </c>
      <c r="D123" s="9" t="s">
        <v>338</v>
      </c>
      <c r="E123" s="9" t="s">
        <v>322</v>
      </c>
      <c r="F123" s="24" t="s">
        <v>339</v>
      </c>
      <c r="G123" s="10">
        <v>1</v>
      </c>
      <c r="H123" s="11">
        <v>53.1666666666667</v>
      </c>
      <c r="I123" s="11">
        <f t="shared" si="4"/>
        <v>21.2666666666667</v>
      </c>
      <c r="J123" s="13">
        <v>83.16</v>
      </c>
      <c r="K123" s="13">
        <v>49.896</v>
      </c>
      <c r="L123" s="13">
        <f t="shared" si="5"/>
        <v>71.1626666666667</v>
      </c>
      <c r="M123" s="8">
        <v>2</v>
      </c>
      <c r="N123" s="15"/>
    </row>
    <row r="124" s="1" customFormat="1" ht="30" customHeight="1" spans="1:14">
      <c r="A124" s="8">
        <v>122</v>
      </c>
      <c r="B124" s="9" t="s">
        <v>342</v>
      </c>
      <c r="C124" s="24" t="s">
        <v>343</v>
      </c>
      <c r="D124" s="9" t="s">
        <v>338</v>
      </c>
      <c r="E124" s="9" t="s">
        <v>322</v>
      </c>
      <c r="F124" s="24" t="s">
        <v>339</v>
      </c>
      <c r="G124" s="10">
        <v>1</v>
      </c>
      <c r="H124" s="8">
        <v>52.5</v>
      </c>
      <c r="I124" s="11">
        <f t="shared" si="4"/>
        <v>21</v>
      </c>
      <c r="J124" s="13">
        <v>80.08</v>
      </c>
      <c r="K124" s="13">
        <v>48.048</v>
      </c>
      <c r="L124" s="13">
        <f t="shared" si="5"/>
        <v>69.048</v>
      </c>
      <c r="M124" s="8">
        <v>3</v>
      </c>
      <c r="N124" s="15"/>
    </row>
    <row r="125" s="1" customFormat="1" ht="30" customHeight="1" spans="1:14">
      <c r="A125" s="8">
        <v>123</v>
      </c>
      <c r="B125" s="24" t="s">
        <v>344</v>
      </c>
      <c r="C125" s="24" t="s">
        <v>345</v>
      </c>
      <c r="D125" s="9" t="s">
        <v>346</v>
      </c>
      <c r="E125" s="9" t="s">
        <v>322</v>
      </c>
      <c r="F125" s="24" t="s">
        <v>347</v>
      </c>
      <c r="G125" s="10">
        <v>1</v>
      </c>
      <c r="H125" s="11">
        <v>64.5</v>
      </c>
      <c r="I125" s="11">
        <f t="shared" si="4"/>
        <v>25.8</v>
      </c>
      <c r="J125" s="13">
        <v>84.78</v>
      </c>
      <c r="K125" s="13">
        <v>50.868</v>
      </c>
      <c r="L125" s="13">
        <f t="shared" si="5"/>
        <v>76.668</v>
      </c>
      <c r="M125" s="14">
        <v>1</v>
      </c>
      <c r="N125" s="15" t="s">
        <v>20</v>
      </c>
    </row>
    <row r="126" s="1" customFormat="1" ht="30" customHeight="1" spans="1:14">
      <c r="A126" s="8">
        <v>124</v>
      </c>
      <c r="B126" s="24" t="s">
        <v>348</v>
      </c>
      <c r="C126" s="24" t="s">
        <v>349</v>
      </c>
      <c r="D126" s="9" t="s">
        <v>346</v>
      </c>
      <c r="E126" s="9" t="s">
        <v>322</v>
      </c>
      <c r="F126" s="24" t="s">
        <v>347</v>
      </c>
      <c r="G126" s="10">
        <v>1</v>
      </c>
      <c r="H126" s="11">
        <v>58.6666666666667</v>
      </c>
      <c r="I126" s="11">
        <f t="shared" si="4"/>
        <v>23.4666666666667</v>
      </c>
      <c r="J126" s="13">
        <v>86.62</v>
      </c>
      <c r="K126" s="13">
        <v>51.972</v>
      </c>
      <c r="L126" s="13">
        <f t="shared" si="5"/>
        <v>75.4386666666667</v>
      </c>
      <c r="M126" s="8">
        <v>2</v>
      </c>
      <c r="N126" s="15"/>
    </row>
    <row r="127" s="1" customFormat="1" ht="30" customHeight="1" spans="1:14">
      <c r="A127" s="8">
        <v>125</v>
      </c>
      <c r="B127" s="24" t="s">
        <v>350</v>
      </c>
      <c r="C127" s="24" t="s">
        <v>351</v>
      </c>
      <c r="D127" s="9" t="s">
        <v>346</v>
      </c>
      <c r="E127" s="9" t="s">
        <v>322</v>
      </c>
      <c r="F127" s="24" t="s">
        <v>347</v>
      </c>
      <c r="G127" s="10">
        <v>1</v>
      </c>
      <c r="H127" s="11">
        <v>58.1666666666667</v>
      </c>
      <c r="I127" s="11">
        <f t="shared" si="4"/>
        <v>23.2666666666667</v>
      </c>
      <c r="J127" s="13">
        <v>0</v>
      </c>
      <c r="K127" s="13">
        <v>0</v>
      </c>
      <c r="L127" s="13">
        <f t="shared" si="5"/>
        <v>23.2666666666667</v>
      </c>
      <c r="M127" s="8">
        <v>3</v>
      </c>
      <c r="N127" s="22" t="s">
        <v>65</v>
      </c>
    </row>
    <row r="128" s="1" customFormat="1" ht="30" customHeight="1" spans="1:14">
      <c r="A128" s="8">
        <v>126</v>
      </c>
      <c r="B128" s="24" t="s">
        <v>352</v>
      </c>
      <c r="C128" s="24" t="s">
        <v>353</v>
      </c>
      <c r="D128" s="9" t="s">
        <v>354</v>
      </c>
      <c r="E128" s="9" t="s">
        <v>322</v>
      </c>
      <c r="F128" s="24" t="s">
        <v>355</v>
      </c>
      <c r="G128" s="10">
        <v>1</v>
      </c>
      <c r="H128" s="11">
        <v>57.6666666666667</v>
      </c>
      <c r="I128" s="11">
        <f t="shared" si="4"/>
        <v>23.0666666666667</v>
      </c>
      <c r="J128" s="13">
        <v>85.22</v>
      </c>
      <c r="K128" s="13">
        <v>51.132</v>
      </c>
      <c r="L128" s="13">
        <f t="shared" si="5"/>
        <v>74.1986666666667</v>
      </c>
      <c r="M128" s="14">
        <v>1</v>
      </c>
      <c r="N128" s="15" t="s">
        <v>20</v>
      </c>
    </row>
    <row r="129" s="1" customFormat="1" ht="30" customHeight="1" spans="1:14">
      <c r="A129" s="8">
        <v>127</v>
      </c>
      <c r="B129" s="24" t="s">
        <v>356</v>
      </c>
      <c r="C129" s="24" t="s">
        <v>357</v>
      </c>
      <c r="D129" s="9" t="s">
        <v>354</v>
      </c>
      <c r="E129" s="9" t="s">
        <v>322</v>
      </c>
      <c r="F129" s="24" t="s">
        <v>355</v>
      </c>
      <c r="G129" s="10">
        <v>1</v>
      </c>
      <c r="H129" s="11">
        <v>59.8333333333333</v>
      </c>
      <c r="I129" s="11">
        <f t="shared" si="4"/>
        <v>23.9333333333333</v>
      </c>
      <c r="J129" s="13">
        <v>83.22</v>
      </c>
      <c r="K129" s="13">
        <v>49.932</v>
      </c>
      <c r="L129" s="13">
        <f t="shared" si="5"/>
        <v>73.8653333333333</v>
      </c>
      <c r="M129" s="8">
        <v>2</v>
      </c>
      <c r="N129" s="15"/>
    </row>
    <row r="130" s="1" customFormat="1" ht="30" customHeight="1" spans="1:14">
      <c r="A130" s="8">
        <v>128</v>
      </c>
      <c r="B130" s="24" t="s">
        <v>358</v>
      </c>
      <c r="C130" s="24" t="s">
        <v>359</v>
      </c>
      <c r="D130" s="9" t="s">
        <v>354</v>
      </c>
      <c r="E130" s="9" t="s">
        <v>322</v>
      </c>
      <c r="F130" s="24" t="s">
        <v>355</v>
      </c>
      <c r="G130" s="10">
        <v>1</v>
      </c>
      <c r="H130" s="11">
        <v>52.8333333333333</v>
      </c>
      <c r="I130" s="11">
        <f t="shared" si="4"/>
        <v>21.1333333333333</v>
      </c>
      <c r="J130" s="13">
        <v>81.44</v>
      </c>
      <c r="K130" s="13">
        <v>48.864</v>
      </c>
      <c r="L130" s="13">
        <f t="shared" si="5"/>
        <v>69.9973333333333</v>
      </c>
      <c r="M130" s="8">
        <v>3</v>
      </c>
      <c r="N130" s="15"/>
    </row>
    <row r="131" s="1" customFormat="1" ht="30" customHeight="1" spans="1:14">
      <c r="A131" s="8">
        <v>129</v>
      </c>
      <c r="B131" s="24" t="s">
        <v>360</v>
      </c>
      <c r="C131" s="24" t="s">
        <v>361</v>
      </c>
      <c r="D131" s="9" t="s">
        <v>354</v>
      </c>
      <c r="E131" s="9" t="s">
        <v>362</v>
      </c>
      <c r="F131" s="24" t="s">
        <v>363</v>
      </c>
      <c r="G131" s="10">
        <v>1</v>
      </c>
      <c r="H131" s="11">
        <v>66.1666666666667</v>
      </c>
      <c r="I131" s="11">
        <f t="shared" si="4"/>
        <v>26.4666666666667</v>
      </c>
      <c r="J131" s="13">
        <v>83.3</v>
      </c>
      <c r="K131" s="13">
        <v>49.98</v>
      </c>
      <c r="L131" s="13">
        <f t="shared" si="5"/>
        <v>76.4466666666667</v>
      </c>
      <c r="M131" s="14">
        <v>1</v>
      </c>
      <c r="N131" s="15" t="s">
        <v>20</v>
      </c>
    </row>
    <row r="132" s="1" customFormat="1" ht="30" customHeight="1" spans="1:14">
      <c r="A132" s="8">
        <v>130</v>
      </c>
      <c r="B132" s="24" t="s">
        <v>364</v>
      </c>
      <c r="C132" s="24" t="s">
        <v>365</v>
      </c>
      <c r="D132" s="9" t="s">
        <v>354</v>
      </c>
      <c r="E132" s="9" t="s">
        <v>362</v>
      </c>
      <c r="F132" s="24" t="s">
        <v>363</v>
      </c>
      <c r="G132" s="10">
        <v>1</v>
      </c>
      <c r="H132" s="11">
        <v>61</v>
      </c>
      <c r="I132" s="11">
        <f t="shared" si="4"/>
        <v>24.4</v>
      </c>
      <c r="J132" s="13">
        <v>79.76</v>
      </c>
      <c r="K132" s="13">
        <v>47.856</v>
      </c>
      <c r="L132" s="13">
        <f t="shared" si="5"/>
        <v>72.256</v>
      </c>
      <c r="M132" s="8">
        <v>2</v>
      </c>
      <c r="N132" s="15"/>
    </row>
    <row r="133" s="1" customFormat="1" ht="30" customHeight="1" spans="1:14">
      <c r="A133" s="8">
        <v>131</v>
      </c>
      <c r="B133" s="24" t="s">
        <v>366</v>
      </c>
      <c r="C133" s="24" t="s">
        <v>367</v>
      </c>
      <c r="D133" s="9" t="s">
        <v>354</v>
      </c>
      <c r="E133" s="9" t="s">
        <v>362</v>
      </c>
      <c r="F133" s="24" t="s">
        <v>363</v>
      </c>
      <c r="G133" s="10">
        <v>1</v>
      </c>
      <c r="H133" s="11">
        <v>62.6666666666667</v>
      </c>
      <c r="I133" s="11">
        <f t="shared" si="4"/>
        <v>25.0666666666667</v>
      </c>
      <c r="J133" s="13">
        <v>75.92</v>
      </c>
      <c r="K133" s="13">
        <v>45.552</v>
      </c>
      <c r="L133" s="13">
        <f t="shared" si="5"/>
        <v>70.6186666666667</v>
      </c>
      <c r="M133" s="8">
        <v>3</v>
      </c>
      <c r="N133" s="15"/>
    </row>
    <row r="134" s="1" customFormat="1" ht="30" customHeight="1" spans="1:14">
      <c r="A134" s="8">
        <v>132</v>
      </c>
      <c r="B134" s="24" t="s">
        <v>368</v>
      </c>
      <c r="C134" s="24" t="s">
        <v>369</v>
      </c>
      <c r="D134" s="9" t="s">
        <v>370</v>
      </c>
      <c r="E134" s="9" t="s">
        <v>362</v>
      </c>
      <c r="F134" s="24" t="s">
        <v>371</v>
      </c>
      <c r="G134" s="10">
        <v>1</v>
      </c>
      <c r="H134" s="11">
        <v>56.3333333333333</v>
      </c>
      <c r="I134" s="11">
        <f t="shared" si="4"/>
        <v>22.5333333333333</v>
      </c>
      <c r="J134" s="13">
        <v>87.86</v>
      </c>
      <c r="K134" s="13">
        <v>52.716</v>
      </c>
      <c r="L134" s="13">
        <f t="shared" si="5"/>
        <v>75.2493333333333</v>
      </c>
      <c r="M134" s="14">
        <v>1</v>
      </c>
      <c r="N134" s="15" t="s">
        <v>20</v>
      </c>
    </row>
    <row r="135" s="1" customFormat="1" ht="30" customHeight="1" spans="1:14">
      <c r="A135" s="8">
        <v>133</v>
      </c>
      <c r="B135" s="24" t="s">
        <v>372</v>
      </c>
      <c r="C135" s="24" t="s">
        <v>373</v>
      </c>
      <c r="D135" s="9" t="s">
        <v>370</v>
      </c>
      <c r="E135" s="9" t="s">
        <v>362</v>
      </c>
      <c r="F135" s="24" t="s">
        <v>371</v>
      </c>
      <c r="G135" s="10">
        <v>1</v>
      </c>
      <c r="H135" s="11">
        <v>57.5</v>
      </c>
      <c r="I135" s="11">
        <f t="shared" si="4"/>
        <v>23</v>
      </c>
      <c r="J135" s="13">
        <v>85.22</v>
      </c>
      <c r="K135" s="13">
        <v>51.132</v>
      </c>
      <c r="L135" s="13">
        <f t="shared" si="5"/>
        <v>74.132</v>
      </c>
      <c r="M135" s="8">
        <v>2</v>
      </c>
      <c r="N135" s="15"/>
    </row>
    <row r="136" s="1" customFormat="1" ht="30" customHeight="1" spans="1:14">
      <c r="A136" s="8">
        <v>134</v>
      </c>
      <c r="B136" s="24" t="s">
        <v>374</v>
      </c>
      <c r="C136" s="24" t="s">
        <v>375</v>
      </c>
      <c r="D136" s="9" t="s">
        <v>370</v>
      </c>
      <c r="E136" s="9" t="s">
        <v>362</v>
      </c>
      <c r="F136" s="24" t="s">
        <v>371</v>
      </c>
      <c r="G136" s="10">
        <v>1</v>
      </c>
      <c r="H136" s="11">
        <v>58.3333333333333</v>
      </c>
      <c r="I136" s="11">
        <f t="shared" si="4"/>
        <v>23.3333333333333</v>
      </c>
      <c r="J136" s="13">
        <v>82.06</v>
      </c>
      <c r="K136" s="13">
        <v>49.236</v>
      </c>
      <c r="L136" s="13">
        <f t="shared" si="5"/>
        <v>72.5693333333333</v>
      </c>
      <c r="M136" s="8">
        <v>3</v>
      </c>
      <c r="N136" s="15"/>
    </row>
  </sheetData>
  <autoFilter ref="A1:N136">
    <extLst/>
  </autoFilter>
  <sortState ref="A107:N109">
    <sortCondition ref="L107:L109" descending="1"/>
  </sortState>
  <mergeCells count="1">
    <mergeCell ref="A1:N1"/>
  </mergeCells>
  <pageMargins left="0.511805555555556" right="0.314583333333333" top="0.432638888888889" bottom="0.354166666666667" header="0.314583333333333" footer="0.118055555555556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薏米1386396588</cp:lastModifiedBy>
  <dcterms:created xsi:type="dcterms:W3CDTF">2019-06-24T14:33:00Z</dcterms:created>
  <dcterms:modified xsi:type="dcterms:W3CDTF">2020-09-29T07:40:28Z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