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</sheets>
  <definedNames>
    <definedName name="_xlnm.Print_Titles" localSheetId="0">'Sheet1 (2)'!$1:$3</definedName>
  </definedNames>
  <calcPr calcId="144525"/>
</workbook>
</file>

<file path=xl/sharedStrings.xml><?xml version="1.0" encoding="utf-8"?>
<sst xmlns="http://schemas.openxmlformats.org/spreadsheetml/2006/main" count="74" uniqueCount="72">
  <si>
    <t>2020年蕲春县“三支一扶”综合成绩汇总表</t>
  </si>
  <si>
    <t>序号</t>
  </si>
  <si>
    <t>准考
证号</t>
  </si>
  <si>
    <t>岗位
代码</t>
  </si>
  <si>
    <t>招募
计划</t>
  </si>
  <si>
    <t>报考
职位</t>
  </si>
  <si>
    <t>姓名</t>
  </si>
  <si>
    <t>笔试</t>
  </si>
  <si>
    <t>面试</t>
  </si>
  <si>
    <t>总成绩</t>
  </si>
  <si>
    <t>排名</t>
  </si>
  <si>
    <t>分数</t>
  </si>
  <si>
    <t>加分</t>
  </si>
  <si>
    <t>总分</t>
  </si>
  <si>
    <t>折算</t>
  </si>
  <si>
    <t>204201022328</t>
  </si>
  <si>
    <t>0619</t>
  </si>
  <si>
    <t>支农</t>
  </si>
  <si>
    <t>鲍若男</t>
  </si>
  <si>
    <t>204201024102</t>
  </si>
  <si>
    <t>范先杰</t>
  </si>
  <si>
    <t>204221022126</t>
  </si>
  <si>
    <t>刘璐</t>
  </si>
  <si>
    <t>204221020919</t>
  </si>
  <si>
    <t>0620</t>
  </si>
  <si>
    <t>扶贫</t>
  </si>
  <si>
    <t>张家琦</t>
  </si>
  <si>
    <t>204221021012</t>
  </si>
  <si>
    <t>田美</t>
  </si>
  <si>
    <t>204201023311</t>
  </si>
  <si>
    <t>张晋华</t>
  </si>
  <si>
    <t>204221020805</t>
  </si>
  <si>
    <t>余江莹</t>
  </si>
  <si>
    <t>204221021220</t>
  </si>
  <si>
    <t>袁梦</t>
  </si>
  <si>
    <t>204221022702</t>
  </si>
  <si>
    <t>许杰康</t>
  </si>
  <si>
    <t>204201022106</t>
  </si>
  <si>
    <t>0621</t>
  </si>
  <si>
    <t>青年
事务</t>
  </si>
  <si>
    <t>童尧</t>
  </si>
  <si>
    <t>204221022520</t>
  </si>
  <si>
    <t>程松</t>
  </si>
  <si>
    <t>204201024410</t>
  </si>
  <si>
    <t>洪轲</t>
  </si>
  <si>
    <t>缺考</t>
  </si>
  <si>
    <t>204202010421</t>
  </si>
  <si>
    <t>0622</t>
  </si>
  <si>
    <t>基层
人社</t>
  </si>
  <si>
    <t>张斯越</t>
  </si>
  <si>
    <t>204221020426</t>
  </si>
  <si>
    <t>石花雨</t>
  </si>
  <si>
    <t>204201024611</t>
  </si>
  <si>
    <t>王浩</t>
  </si>
  <si>
    <t>204201023614</t>
  </si>
  <si>
    <t>余祈亚</t>
  </si>
  <si>
    <t>204221022309</t>
  </si>
  <si>
    <t>徐利</t>
  </si>
  <si>
    <t>204221020801</t>
  </si>
  <si>
    <t>王雨薇</t>
  </si>
  <si>
    <t>204221022204</t>
  </si>
  <si>
    <t>0624</t>
  </si>
  <si>
    <t>基层
文旅</t>
  </si>
  <si>
    <t>尹意</t>
  </si>
  <si>
    <t>204221020525</t>
  </si>
  <si>
    <t>李佩</t>
  </si>
  <si>
    <t>204221022524</t>
  </si>
  <si>
    <t>杨智</t>
  </si>
  <si>
    <t>204221022522</t>
  </si>
  <si>
    <t>胡又文</t>
  </si>
  <si>
    <t>204221020522</t>
  </si>
  <si>
    <t>高樱洺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</si>
</sst>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selection activeCell="C4" sqref="C4:C6"/>
    </sheetView>
  </sheetViews>
  <sheetFormatPr defaultColWidth="9" defaultRowHeight="13.5"/>
  <cols>
    <col min="1" max="1" width="4.875" style="4" customWidth="1"/>
    <col min="2" max="2" width="14.25" style="4" customWidth="1"/>
    <col min="3" max="3" width="7.75" style="4" customWidth="1"/>
    <col min="4" max="4" width="8.375" style="4" customWidth="1"/>
    <col min="5" max="5" width="6.5" style="4" customWidth="1"/>
    <col min="6" max="6" width="10" style="4" customWidth="1"/>
    <col min="7" max="7" width="10.75" style="4" customWidth="1"/>
    <col min="8" max="8" width="5.375" style="4" customWidth="1"/>
    <col min="9" max="9" width="10.75" style="4" customWidth="1"/>
    <col min="10" max="10" width="9.375" style="4" customWidth="1"/>
    <col min="11" max="13" width="10.75" style="4" customWidth="1"/>
    <col min="14" max="14" width="9" style="4" customWidth="1"/>
    <col min="15" max="16384" width="9" style="4"/>
  </cols>
  <sheetData>
    <row r="1" ht="47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51" customHeight="1" spans="1:14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9"/>
      <c r="I2" s="9"/>
      <c r="J2" s="9"/>
      <c r="K2" s="9" t="s">
        <v>8</v>
      </c>
      <c r="L2" s="9"/>
      <c r="M2" s="6" t="s">
        <v>9</v>
      </c>
      <c r="N2" s="9" t="s">
        <v>10</v>
      </c>
    </row>
    <row r="3" s="1" customFormat="1" ht="51" customHeight="1" spans="1:14">
      <c r="A3" s="6"/>
      <c r="B3" s="10"/>
      <c r="C3" s="11"/>
      <c r="D3" s="11"/>
      <c r="E3" s="6"/>
      <c r="F3" s="6"/>
      <c r="G3" s="6" t="s">
        <v>11</v>
      </c>
      <c r="H3" s="6" t="s">
        <v>12</v>
      </c>
      <c r="I3" s="6" t="s">
        <v>13</v>
      </c>
      <c r="J3" s="6" t="s">
        <v>14</v>
      </c>
      <c r="K3" s="6" t="s">
        <v>11</v>
      </c>
      <c r="L3" s="6" t="s">
        <v>14</v>
      </c>
      <c r="M3" s="6"/>
      <c r="N3" s="9"/>
    </row>
    <row r="4" s="2" customFormat="1" ht="36" customHeight="1" spans="1:256">
      <c r="A4" s="12">
        <v>1</v>
      </c>
      <c r="B4" s="12" t="s">
        <v>15</v>
      </c>
      <c r="C4" s="13" t="s">
        <v>16</v>
      </c>
      <c r="D4" s="13">
        <v>1</v>
      </c>
      <c r="E4" s="14" t="s">
        <v>17</v>
      </c>
      <c r="F4" s="12" t="s">
        <v>18</v>
      </c>
      <c r="G4" s="12">
        <v>61</v>
      </c>
      <c r="H4" s="12"/>
      <c r="I4" s="12">
        <v>61</v>
      </c>
      <c r="J4" s="12">
        <f>I4/2</f>
        <v>30.5</v>
      </c>
      <c r="K4" s="12">
        <v>82.02</v>
      </c>
      <c r="L4" s="12">
        <f>K4/2</f>
        <v>41.01</v>
      </c>
      <c r="M4" s="21">
        <f>J4+L4</f>
        <v>71.51</v>
      </c>
      <c r="N4" s="21">
        <v>1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</row>
    <row r="5" s="2" customFormat="1" ht="36" customHeight="1" spans="1:256">
      <c r="A5" s="12">
        <v>2</v>
      </c>
      <c r="B5" s="12" t="s">
        <v>19</v>
      </c>
      <c r="C5" s="15"/>
      <c r="D5" s="15"/>
      <c r="E5" s="16"/>
      <c r="F5" s="12" t="s">
        <v>20</v>
      </c>
      <c r="G5" s="12">
        <v>57</v>
      </c>
      <c r="H5" s="12">
        <v>3</v>
      </c>
      <c r="I5" s="12">
        <v>60</v>
      </c>
      <c r="J5" s="12">
        <f t="shared" ref="J5:J26" si="0">I5/2</f>
        <v>30</v>
      </c>
      <c r="K5" s="12">
        <v>79.7</v>
      </c>
      <c r="L5" s="12">
        <f t="shared" ref="L5:L26" si="1">K5/2</f>
        <v>39.85</v>
      </c>
      <c r="M5" s="21">
        <f t="shared" ref="M5:M26" si="2">J5+L5</f>
        <v>69.85</v>
      </c>
      <c r="N5" s="21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</row>
    <row r="6" s="2" customFormat="1" ht="36" customHeight="1" spans="1:256">
      <c r="A6" s="12">
        <v>3</v>
      </c>
      <c r="B6" s="12" t="s">
        <v>21</v>
      </c>
      <c r="C6" s="17"/>
      <c r="D6" s="17"/>
      <c r="E6" s="18"/>
      <c r="F6" s="12" t="s">
        <v>22</v>
      </c>
      <c r="G6" s="12">
        <v>59.5</v>
      </c>
      <c r="H6" s="12"/>
      <c r="I6" s="12">
        <v>59.5</v>
      </c>
      <c r="J6" s="12">
        <f t="shared" si="0"/>
        <v>29.75</v>
      </c>
      <c r="K6" s="12">
        <v>81.6</v>
      </c>
      <c r="L6" s="12">
        <f t="shared" si="1"/>
        <v>40.8</v>
      </c>
      <c r="M6" s="21">
        <f t="shared" si="2"/>
        <v>70.55</v>
      </c>
      <c r="N6" s="21">
        <v>2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="3" customFormat="1" ht="36" customHeight="1" spans="1:256">
      <c r="A7" s="12">
        <v>4</v>
      </c>
      <c r="B7" s="12" t="s">
        <v>23</v>
      </c>
      <c r="C7" s="13" t="s">
        <v>24</v>
      </c>
      <c r="D7" s="13">
        <v>2</v>
      </c>
      <c r="E7" s="14" t="s">
        <v>25</v>
      </c>
      <c r="F7" s="12" t="s">
        <v>26</v>
      </c>
      <c r="G7" s="12">
        <v>78</v>
      </c>
      <c r="H7" s="19"/>
      <c r="I7" s="19">
        <v>78</v>
      </c>
      <c r="J7" s="12">
        <f t="shared" si="0"/>
        <v>39</v>
      </c>
      <c r="K7" s="19">
        <v>76.52</v>
      </c>
      <c r="L7" s="12">
        <f t="shared" si="1"/>
        <v>38.26</v>
      </c>
      <c r="M7" s="21">
        <f t="shared" si="2"/>
        <v>77.26</v>
      </c>
      <c r="N7" s="21">
        <v>1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="3" customFormat="1" ht="36" customHeight="1" spans="1:256">
      <c r="A8" s="12">
        <v>5</v>
      </c>
      <c r="B8" s="12" t="s">
        <v>27</v>
      </c>
      <c r="C8" s="15"/>
      <c r="D8" s="15"/>
      <c r="E8" s="16"/>
      <c r="F8" s="12" t="s">
        <v>28</v>
      </c>
      <c r="G8" s="12">
        <v>67.5</v>
      </c>
      <c r="H8" s="19">
        <v>3</v>
      </c>
      <c r="I8" s="19">
        <v>70.5</v>
      </c>
      <c r="J8" s="12">
        <f t="shared" si="0"/>
        <v>35.25</v>
      </c>
      <c r="K8" s="19">
        <v>82.58</v>
      </c>
      <c r="L8" s="12">
        <f t="shared" si="1"/>
        <v>41.29</v>
      </c>
      <c r="M8" s="21">
        <f t="shared" si="2"/>
        <v>76.54</v>
      </c>
      <c r="N8" s="21">
        <v>2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="3" customFormat="1" ht="36" customHeight="1" spans="1:256">
      <c r="A9" s="12">
        <v>6</v>
      </c>
      <c r="B9" s="12" t="s">
        <v>29</v>
      </c>
      <c r="C9" s="15"/>
      <c r="D9" s="15"/>
      <c r="E9" s="16"/>
      <c r="F9" s="12" t="s">
        <v>30</v>
      </c>
      <c r="G9" s="12">
        <v>68.5</v>
      </c>
      <c r="H9" s="19"/>
      <c r="I9" s="19">
        <v>68.5</v>
      </c>
      <c r="J9" s="12">
        <f t="shared" si="0"/>
        <v>34.25</v>
      </c>
      <c r="K9" s="19">
        <v>79.06</v>
      </c>
      <c r="L9" s="12">
        <f t="shared" si="1"/>
        <v>39.53</v>
      </c>
      <c r="M9" s="21">
        <f t="shared" si="2"/>
        <v>73.78</v>
      </c>
      <c r="N9" s="21">
        <v>4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="3" customFormat="1" ht="36" customHeight="1" spans="1:256">
      <c r="A10" s="12">
        <v>7</v>
      </c>
      <c r="B10" s="12" t="s">
        <v>31</v>
      </c>
      <c r="C10" s="15"/>
      <c r="D10" s="15"/>
      <c r="E10" s="16"/>
      <c r="F10" s="12" t="s">
        <v>32</v>
      </c>
      <c r="G10" s="12">
        <v>68.5</v>
      </c>
      <c r="H10" s="19"/>
      <c r="I10" s="19">
        <v>68.5</v>
      </c>
      <c r="J10" s="12">
        <f t="shared" si="0"/>
        <v>34.25</v>
      </c>
      <c r="K10" s="19">
        <v>80.38</v>
      </c>
      <c r="L10" s="12">
        <f t="shared" si="1"/>
        <v>40.19</v>
      </c>
      <c r="M10" s="21">
        <f t="shared" si="2"/>
        <v>74.44</v>
      </c>
      <c r="N10" s="21">
        <v>3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="3" customFormat="1" ht="36" customHeight="1" spans="1:256">
      <c r="A11" s="12">
        <v>8</v>
      </c>
      <c r="B11" s="12" t="s">
        <v>33</v>
      </c>
      <c r="C11" s="15"/>
      <c r="D11" s="15"/>
      <c r="E11" s="16"/>
      <c r="F11" s="12" t="s">
        <v>34</v>
      </c>
      <c r="G11" s="12">
        <v>64.5</v>
      </c>
      <c r="H11" s="19"/>
      <c r="I11" s="19">
        <v>64.5</v>
      </c>
      <c r="J11" s="12">
        <f t="shared" si="0"/>
        <v>32.25</v>
      </c>
      <c r="K11" s="19">
        <v>81.5</v>
      </c>
      <c r="L11" s="12">
        <f t="shared" si="1"/>
        <v>40.75</v>
      </c>
      <c r="M11" s="21">
        <f t="shared" si="2"/>
        <v>73</v>
      </c>
      <c r="N11" s="21">
        <v>5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="3" customFormat="1" ht="36" customHeight="1" spans="1:256">
      <c r="A12" s="12">
        <v>9</v>
      </c>
      <c r="B12" s="12" t="s">
        <v>35</v>
      </c>
      <c r="C12" s="17"/>
      <c r="D12" s="17"/>
      <c r="E12" s="18"/>
      <c r="F12" s="12" t="s">
        <v>36</v>
      </c>
      <c r="G12" s="12">
        <v>61.5</v>
      </c>
      <c r="H12" s="19">
        <v>3</v>
      </c>
      <c r="I12" s="19">
        <v>64.5</v>
      </c>
      <c r="J12" s="12">
        <f t="shared" si="0"/>
        <v>32.25</v>
      </c>
      <c r="K12" s="19">
        <v>81.44</v>
      </c>
      <c r="L12" s="12">
        <f t="shared" si="1"/>
        <v>40.72</v>
      </c>
      <c r="M12" s="21">
        <f t="shared" si="2"/>
        <v>72.97</v>
      </c>
      <c r="N12" s="21">
        <v>6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="3" customFormat="1" ht="38" customHeight="1" spans="1:256">
      <c r="A13" s="12">
        <v>10</v>
      </c>
      <c r="B13" s="12" t="s">
        <v>37</v>
      </c>
      <c r="C13" s="13" t="s">
        <v>38</v>
      </c>
      <c r="D13" s="13">
        <v>1</v>
      </c>
      <c r="E13" s="20" t="s">
        <v>39</v>
      </c>
      <c r="F13" s="12" t="s">
        <v>40</v>
      </c>
      <c r="G13" s="12">
        <v>73</v>
      </c>
      <c r="H13" s="19"/>
      <c r="I13" s="19">
        <v>73</v>
      </c>
      <c r="J13" s="12">
        <f t="shared" si="0"/>
        <v>36.5</v>
      </c>
      <c r="K13" s="19">
        <v>84.7</v>
      </c>
      <c r="L13" s="12">
        <f t="shared" si="1"/>
        <v>42.35</v>
      </c>
      <c r="M13" s="21">
        <f t="shared" si="2"/>
        <v>78.85</v>
      </c>
      <c r="N13" s="21">
        <v>1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="3" customFormat="1" ht="38" customHeight="1" spans="1:256">
      <c r="A14" s="12">
        <v>11</v>
      </c>
      <c r="B14" s="12" t="s">
        <v>41</v>
      </c>
      <c r="C14" s="15"/>
      <c r="D14" s="15"/>
      <c r="E14" s="16"/>
      <c r="F14" s="12" t="s">
        <v>42</v>
      </c>
      <c r="G14" s="12">
        <v>66</v>
      </c>
      <c r="H14" s="19"/>
      <c r="I14" s="19">
        <v>66</v>
      </c>
      <c r="J14" s="12">
        <f t="shared" si="0"/>
        <v>33</v>
      </c>
      <c r="K14" s="19">
        <v>85.6</v>
      </c>
      <c r="L14" s="12">
        <f t="shared" si="1"/>
        <v>42.8</v>
      </c>
      <c r="M14" s="21">
        <f t="shared" si="2"/>
        <v>75.8</v>
      </c>
      <c r="N14" s="21">
        <v>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="3" customFormat="1" ht="38" customHeight="1" spans="1:256">
      <c r="A15" s="12">
        <v>12</v>
      </c>
      <c r="B15" s="12" t="s">
        <v>43</v>
      </c>
      <c r="C15" s="17"/>
      <c r="D15" s="17"/>
      <c r="E15" s="18"/>
      <c r="F15" s="12" t="s">
        <v>44</v>
      </c>
      <c r="G15" s="12">
        <v>65.5</v>
      </c>
      <c r="H15" s="19"/>
      <c r="I15" s="19">
        <v>65.5</v>
      </c>
      <c r="J15" s="12">
        <f t="shared" si="0"/>
        <v>32.75</v>
      </c>
      <c r="K15" s="21" t="s">
        <v>45</v>
      </c>
      <c r="L15" s="12"/>
      <c r="M15" s="21"/>
      <c r="N15" s="21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</row>
    <row r="16" s="3" customFormat="1" ht="38" customHeight="1" spans="1:256">
      <c r="A16" s="12">
        <v>13</v>
      </c>
      <c r="B16" s="12" t="s">
        <v>46</v>
      </c>
      <c r="C16" s="13" t="s">
        <v>47</v>
      </c>
      <c r="D16" s="13">
        <v>2</v>
      </c>
      <c r="E16" s="20" t="s">
        <v>48</v>
      </c>
      <c r="F16" s="12" t="s">
        <v>49</v>
      </c>
      <c r="G16" s="12">
        <v>79</v>
      </c>
      <c r="H16" s="19"/>
      <c r="I16" s="19">
        <v>79</v>
      </c>
      <c r="J16" s="12">
        <f t="shared" si="0"/>
        <v>39.5</v>
      </c>
      <c r="K16" s="19">
        <v>80.86</v>
      </c>
      <c r="L16" s="12">
        <f t="shared" si="1"/>
        <v>40.43</v>
      </c>
      <c r="M16" s="21">
        <f t="shared" si="2"/>
        <v>79.93</v>
      </c>
      <c r="N16" s="21">
        <v>1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</row>
    <row r="17" s="3" customFormat="1" ht="38" customHeight="1" spans="1:256">
      <c r="A17" s="12">
        <v>14</v>
      </c>
      <c r="B17" s="12" t="s">
        <v>50</v>
      </c>
      <c r="C17" s="15"/>
      <c r="D17" s="15"/>
      <c r="E17" s="16"/>
      <c r="F17" s="12" t="s">
        <v>51</v>
      </c>
      <c r="G17" s="12">
        <v>71.5</v>
      </c>
      <c r="H17" s="19"/>
      <c r="I17" s="19">
        <v>71.5</v>
      </c>
      <c r="J17" s="12">
        <f t="shared" si="0"/>
        <v>35.75</v>
      </c>
      <c r="K17" s="19">
        <v>77.3</v>
      </c>
      <c r="L17" s="12">
        <f t="shared" si="1"/>
        <v>38.65</v>
      </c>
      <c r="M17" s="21">
        <f t="shared" si="2"/>
        <v>74.4</v>
      </c>
      <c r="N17" s="21">
        <v>5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</row>
    <row r="18" s="3" customFormat="1" ht="38" customHeight="1" spans="1:256">
      <c r="A18" s="12">
        <v>15</v>
      </c>
      <c r="B18" s="12" t="s">
        <v>52</v>
      </c>
      <c r="C18" s="15"/>
      <c r="D18" s="15"/>
      <c r="E18" s="16"/>
      <c r="F18" s="12" t="s">
        <v>53</v>
      </c>
      <c r="G18" s="12">
        <v>70.5</v>
      </c>
      <c r="H18" s="19"/>
      <c r="I18" s="19">
        <v>70.5</v>
      </c>
      <c r="J18" s="12">
        <f t="shared" si="0"/>
        <v>35.25</v>
      </c>
      <c r="K18" s="19">
        <v>86.36</v>
      </c>
      <c r="L18" s="12">
        <f t="shared" si="1"/>
        <v>43.18</v>
      </c>
      <c r="M18" s="21">
        <f t="shared" si="2"/>
        <v>78.43</v>
      </c>
      <c r="N18" s="21">
        <v>2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="3" customFormat="1" ht="38" customHeight="1" spans="1:256">
      <c r="A19" s="12">
        <v>16</v>
      </c>
      <c r="B19" s="12" t="s">
        <v>54</v>
      </c>
      <c r="C19" s="15"/>
      <c r="D19" s="15"/>
      <c r="E19" s="16"/>
      <c r="F19" s="12" t="s">
        <v>55</v>
      </c>
      <c r="G19" s="12">
        <v>70</v>
      </c>
      <c r="H19" s="19"/>
      <c r="I19" s="19">
        <v>70</v>
      </c>
      <c r="J19" s="12">
        <f t="shared" si="0"/>
        <v>35</v>
      </c>
      <c r="K19" s="19">
        <v>81.94</v>
      </c>
      <c r="L19" s="12">
        <f t="shared" si="1"/>
        <v>40.97</v>
      </c>
      <c r="M19" s="21">
        <f t="shared" si="2"/>
        <v>75.97</v>
      </c>
      <c r="N19" s="21">
        <v>3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="3" customFormat="1" ht="38" customHeight="1" spans="1:256">
      <c r="A20" s="12">
        <v>17</v>
      </c>
      <c r="B20" s="12" t="s">
        <v>56</v>
      </c>
      <c r="C20" s="15"/>
      <c r="D20" s="15"/>
      <c r="E20" s="16"/>
      <c r="F20" s="12" t="s">
        <v>57</v>
      </c>
      <c r="G20" s="12">
        <v>68.5</v>
      </c>
      <c r="H20" s="19"/>
      <c r="I20" s="19">
        <v>68.5</v>
      </c>
      <c r="J20" s="12">
        <f t="shared" si="0"/>
        <v>34.25</v>
      </c>
      <c r="K20" s="19">
        <v>82.4</v>
      </c>
      <c r="L20" s="12">
        <f t="shared" si="1"/>
        <v>41.2</v>
      </c>
      <c r="M20" s="21">
        <f t="shared" si="2"/>
        <v>75.45</v>
      </c>
      <c r="N20" s="21">
        <v>4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="3" customFormat="1" ht="38" customHeight="1" spans="1:256">
      <c r="A21" s="12">
        <v>18</v>
      </c>
      <c r="B21" s="12" t="s">
        <v>58</v>
      </c>
      <c r="C21" s="17"/>
      <c r="D21" s="17"/>
      <c r="E21" s="18"/>
      <c r="F21" s="12" t="s">
        <v>59</v>
      </c>
      <c r="G21" s="12">
        <v>68.5</v>
      </c>
      <c r="H21" s="19"/>
      <c r="I21" s="19">
        <v>68.5</v>
      </c>
      <c r="J21" s="12">
        <f t="shared" si="0"/>
        <v>34.25</v>
      </c>
      <c r="K21" s="19">
        <v>79</v>
      </c>
      <c r="L21" s="12">
        <f t="shared" si="1"/>
        <v>39.5</v>
      </c>
      <c r="M21" s="21">
        <f t="shared" si="2"/>
        <v>73.75</v>
      </c>
      <c r="N21" s="21">
        <v>6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="3" customFormat="1" ht="33" customHeight="1" spans="1:256">
      <c r="A22" s="12">
        <v>19</v>
      </c>
      <c r="B22" s="12" t="s">
        <v>60</v>
      </c>
      <c r="C22" s="13" t="s">
        <v>61</v>
      </c>
      <c r="D22" s="13">
        <v>1</v>
      </c>
      <c r="E22" s="20" t="s">
        <v>62</v>
      </c>
      <c r="F22" s="12" t="s">
        <v>63</v>
      </c>
      <c r="G22" s="12">
        <v>66.5</v>
      </c>
      <c r="H22" s="19"/>
      <c r="I22" s="19">
        <v>66.5</v>
      </c>
      <c r="J22" s="12">
        <f t="shared" si="0"/>
        <v>33.25</v>
      </c>
      <c r="K22" s="19">
        <v>78.8</v>
      </c>
      <c r="L22" s="12">
        <f t="shared" si="1"/>
        <v>39.4</v>
      </c>
      <c r="M22" s="21">
        <f t="shared" si="2"/>
        <v>72.65</v>
      </c>
      <c r="N22" s="21">
        <v>1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="3" customFormat="1" ht="33" customHeight="1" spans="1:256">
      <c r="A23" s="12">
        <v>20</v>
      </c>
      <c r="B23" s="12" t="s">
        <v>64</v>
      </c>
      <c r="C23" s="15"/>
      <c r="D23" s="15"/>
      <c r="E23" s="16"/>
      <c r="F23" s="12" t="s">
        <v>65</v>
      </c>
      <c r="G23" s="12">
        <v>64</v>
      </c>
      <c r="H23" s="19"/>
      <c r="I23" s="19">
        <v>64</v>
      </c>
      <c r="J23" s="12">
        <f t="shared" si="0"/>
        <v>32</v>
      </c>
      <c r="K23" s="19">
        <v>81.2</v>
      </c>
      <c r="L23" s="12">
        <f t="shared" si="1"/>
        <v>40.6</v>
      </c>
      <c r="M23" s="21">
        <f t="shared" si="2"/>
        <v>72.6</v>
      </c>
      <c r="N23" s="21">
        <v>2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="3" customFormat="1" ht="33" customHeight="1" spans="1:256">
      <c r="A24" s="12">
        <v>21</v>
      </c>
      <c r="B24" s="12" t="s">
        <v>66</v>
      </c>
      <c r="C24" s="15"/>
      <c r="D24" s="15"/>
      <c r="E24" s="16"/>
      <c r="F24" s="12" t="s">
        <v>67</v>
      </c>
      <c r="G24" s="12">
        <v>62.5</v>
      </c>
      <c r="H24" s="19"/>
      <c r="I24" s="19">
        <v>62.5</v>
      </c>
      <c r="J24" s="12">
        <f t="shared" si="0"/>
        <v>31.25</v>
      </c>
      <c r="K24" s="19">
        <v>73.72</v>
      </c>
      <c r="L24" s="12">
        <f t="shared" si="1"/>
        <v>36.86</v>
      </c>
      <c r="M24" s="21">
        <f t="shared" si="2"/>
        <v>68.11</v>
      </c>
      <c r="N24" s="21">
        <v>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="3" customFormat="1" ht="33" customHeight="1" spans="1:256">
      <c r="A25" s="12">
        <v>22</v>
      </c>
      <c r="B25" s="12" t="s">
        <v>68</v>
      </c>
      <c r="C25" s="15"/>
      <c r="D25" s="15"/>
      <c r="E25" s="16"/>
      <c r="F25" s="12" t="s">
        <v>69</v>
      </c>
      <c r="G25" s="12">
        <v>62.5</v>
      </c>
      <c r="H25" s="19"/>
      <c r="I25" s="19">
        <v>62.5</v>
      </c>
      <c r="J25" s="12">
        <f t="shared" si="0"/>
        <v>31.25</v>
      </c>
      <c r="K25" s="19">
        <v>79.8</v>
      </c>
      <c r="L25" s="12">
        <f t="shared" si="1"/>
        <v>39.9</v>
      </c>
      <c r="M25" s="21">
        <f t="shared" si="2"/>
        <v>71.15</v>
      </c>
      <c r="N25" s="21">
        <v>3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="3" customFormat="1" ht="33" customHeight="1" spans="1:256">
      <c r="A26" s="12">
        <v>23</v>
      </c>
      <c r="B26" s="12" t="s">
        <v>70</v>
      </c>
      <c r="C26" s="17"/>
      <c r="D26" s="17"/>
      <c r="E26" s="18"/>
      <c r="F26" s="12" t="s">
        <v>71</v>
      </c>
      <c r="G26" s="12">
        <v>62.5</v>
      </c>
      <c r="H26" s="19"/>
      <c r="I26" s="19">
        <v>62.5</v>
      </c>
      <c r="J26" s="12">
        <f t="shared" si="0"/>
        <v>31.25</v>
      </c>
      <c r="K26" s="19">
        <v>74.7</v>
      </c>
      <c r="L26" s="12">
        <f t="shared" si="1"/>
        <v>37.35</v>
      </c>
      <c r="M26" s="21">
        <f t="shared" si="2"/>
        <v>68.6</v>
      </c>
      <c r="N26" s="21">
        <v>4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</sheetData>
  <mergeCells count="26">
    <mergeCell ref="A1:N1"/>
    <mergeCell ref="G2:J2"/>
    <mergeCell ref="K2:L2"/>
    <mergeCell ref="A2:A3"/>
    <mergeCell ref="B2:B3"/>
    <mergeCell ref="C2:C3"/>
    <mergeCell ref="C4:C6"/>
    <mergeCell ref="C7:C12"/>
    <mergeCell ref="C13:C15"/>
    <mergeCell ref="C16:C21"/>
    <mergeCell ref="C22:C26"/>
    <mergeCell ref="D2:D3"/>
    <mergeCell ref="D4:D6"/>
    <mergeCell ref="D7:D12"/>
    <mergeCell ref="D13:D15"/>
    <mergeCell ref="D16:D21"/>
    <mergeCell ref="D22:D26"/>
    <mergeCell ref="E2:E3"/>
    <mergeCell ref="E4:E6"/>
    <mergeCell ref="E7:E12"/>
    <mergeCell ref="E13:E15"/>
    <mergeCell ref="E16:E21"/>
    <mergeCell ref="E22:E26"/>
    <mergeCell ref="F2:F3"/>
    <mergeCell ref="M2:M3"/>
    <mergeCell ref="N2:N3"/>
  </mergeCells>
  <printOptions horizontalCentered="1"/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胡玲</cp:lastModifiedBy>
  <dcterms:created xsi:type="dcterms:W3CDTF">2020-08-25T02:54:00Z</dcterms:created>
  <dcterms:modified xsi:type="dcterms:W3CDTF">2020-09-08T05:03:45Z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