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<sst xmlns="http://schemas.openxmlformats.org/spreadsheetml/2006/main" count="169" uniqueCount="101">
  <si>
    <t>附件7：</t>
  </si>
  <si>
    <t>荆门高新区·掇刀区事业单位公开招聘人员资格复审人员名单</t>
  </si>
  <si>
    <t>准考证号</t>
  </si>
  <si>
    <t>姓名</t>
  </si>
  <si>
    <t>职位代码</t>
  </si>
  <si>
    <t>职位计划</t>
  </si>
  <si>
    <t>职测分数</t>
  </si>
  <si>
    <t>综合分数</t>
  </si>
  <si>
    <t>笔试总分</t>
  </si>
  <si>
    <t>加分</t>
  </si>
  <si>
    <t>笔试折后分（含政策性加分）</t>
  </si>
  <si>
    <t>部门名称</t>
  </si>
  <si>
    <t>职位名称</t>
  </si>
  <si>
    <t>排名</t>
  </si>
  <si>
    <t>3142080200801</t>
  </si>
  <si>
    <t>彭晨</t>
  </si>
  <si>
    <t>14208006054135001</t>
  </si>
  <si>
    <t>荆门化工循环产业园管理委员会办公室</t>
  </si>
  <si>
    <t>工作人员</t>
  </si>
  <si>
    <t>3142080200703</t>
  </si>
  <si>
    <t>王亚</t>
  </si>
  <si>
    <t>3142080200422</t>
  </si>
  <si>
    <t>杨清萍</t>
  </si>
  <si>
    <t>5242080402301</t>
  </si>
  <si>
    <t>全正华</t>
  </si>
  <si>
    <t>14208006055136001</t>
  </si>
  <si>
    <t>荆门市掇刀人民医院</t>
  </si>
  <si>
    <t>耳鼻咽喉科副主任医师</t>
  </si>
  <si>
    <t>5242080402115</t>
  </si>
  <si>
    <t>王忠华</t>
  </si>
  <si>
    <t>5242080402212</t>
  </si>
  <si>
    <t>杨金球</t>
  </si>
  <si>
    <t>14208006055136002</t>
  </si>
  <si>
    <t>内科主治医师</t>
  </si>
  <si>
    <t>5242080402217</t>
  </si>
  <si>
    <t>刘飞</t>
  </si>
  <si>
    <t>5242080402130</t>
  </si>
  <si>
    <t>叶清华</t>
  </si>
  <si>
    <t>5242080402209</t>
  </si>
  <si>
    <t>刘卫华</t>
  </si>
  <si>
    <t>5242080402027</t>
  </si>
  <si>
    <t>刘益勇</t>
  </si>
  <si>
    <t>5242080402026</t>
  </si>
  <si>
    <t>范光明</t>
  </si>
  <si>
    <t>5242080402014</t>
  </si>
  <si>
    <t>朱睿</t>
  </si>
  <si>
    <t>14208006055136003</t>
  </si>
  <si>
    <t>肛肠科主治医师</t>
  </si>
  <si>
    <t>5242080402005</t>
  </si>
  <si>
    <t>马旭</t>
  </si>
  <si>
    <t>5242080401926</t>
  </si>
  <si>
    <t>聂松</t>
  </si>
  <si>
    <t>5442080402615</t>
  </si>
  <si>
    <t>孙红霞</t>
  </si>
  <si>
    <t>14208006055136004</t>
  </si>
  <si>
    <t>健康管理</t>
  </si>
  <si>
    <t>5442080402530</t>
  </si>
  <si>
    <t>李梅华</t>
  </si>
  <si>
    <t>5442080402630</t>
  </si>
  <si>
    <t>沙洲</t>
  </si>
  <si>
    <t>5242080401919</t>
  </si>
  <si>
    <t>王笑颜</t>
  </si>
  <si>
    <t>14208006055137002</t>
  </si>
  <si>
    <t>荆门市掇刀区团林铺卫生院</t>
  </si>
  <si>
    <t>西医临床医生</t>
  </si>
  <si>
    <t>5242080402018</t>
  </si>
  <si>
    <t>张健</t>
  </si>
  <si>
    <t>5242080402023</t>
  </si>
  <si>
    <t>王钦玮</t>
  </si>
  <si>
    <t>5142080401808</t>
  </si>
  <si>
    <t>宋冬媛</t>
  </si>
  <si>
    <t>14208006055138001</t>
  </si>
  <si>
    <t>荆门市掇刀区麻城卫生院</t>
  </si>
  <si>
    <t>中医临床医生</t>
  </si>
  <si>
    <t>5142080401805</t>
  </si>
  <si>
    <t>李澜</t>
  </si>
  <si>
    <t>5242080402220</t>
  </si>
  <si>
    <t>王琴</t>
  </si>
  <si>
    <t>14208006055138002</t>
  </si>
  <si>
    <t>5242080402102</t>
  </si>
  <si>
    <t>余昌海</t>
  </si>
  <si>
    <t>5242080401907</t>
  </si>
  <si>
    <t>冯荣</t>
  </si>
  <si>
    <t>5442080402507</t>
  </si>
  <si>
    <t>丁兰兰</t>
  </si>
  <si>
    <t>14208006055138003</t>
  </si>
  <si>
    <t>护理管理</t>
  </si>
  <si>
    <t>5442080402509</t>
  </si>
  <si>
    <t>黄雨燕</t>
  </si>
  <si>
    <t>5442080402627</t>
  </si>
  <si>
    <t>赵雅莉</t>
  </si>
  <si>
    <t>1142080101123</t>
  </si>
  <si>
    <t>王雨微</t>
  </si>
  <si>
    <t>14208006056001001</t>
  </si>
  <si>
    <r>
      <rPr>
        <sz val="9"/>
        <rFont val="宋体"/>
        <charset val="0"/>
      </rPr>
      <t>荆门高新区</t>
    </r>
    <r>
      <rPr>
        <sz val="9"/>
        <rFont val="Arial"/>
        <charset val="0"/>
      </rPr>
      <t>·</t>
    </r>
    <r>
      <rPr>
        <sz val="9"/>
        <rFont val="宋体"/>
        <charset val="0"/>
      </rPr>
      <t>掇刀区项目推介服务中心</t>
    </r>
  </si>
  <si>
    <t>政务讲解员</t>
  </si>
  <si>
    <t>1142080104824</t>
  </si>
  <si>
    <t>王燮阳</t>
  </si>
  <si>
    <r>
      <t>荆门高新区</t>
    </r>
    <r>
      <rPr>
        <sz val="9"/>
        <rFont val="Arial"/>
        <charset val="0"/>
      </rPr>
      <t>·</t>
    </r>
    <r>
      <rPr>
        <sz val="9"/>
        <rFont val="宋体"/>
        <charset val="0"/>
      </rPr>
      <t>掇刀区项目推介服务中心</t>
    </r>
  </si>
  <si>
    <t>1142080101303</t>
  </si>
  <si>
    <t>陈忆江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</si>
</sst>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9"/>
      <name val="黑体"/>
      <charset val="0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G39" sqref="G39"/>
    </sheetView>
  </sheetViews>
  <sheetFormatPr defaultColWidth="9" defaultRowHeight="11.25"/>
  <cols>
    <col min="1" max="1" width="15.375" style="4" customWidth="1"/>
    <col min="2" max="2" width="9" style="4"/>
    <col min="3" max="3" width="16.625" style="4" customWidth="1"/>
    <col min="4" max="5" width="8.625" style="4" customWidth="1"/>
    <col min="6" max="6" width="7.125" style="4" customWidth="1"/>
    <col min="7" max="7" width="9.125" style="4" customWidth="1"/>
    <col min="8" max="8" width="4.625" style="4" customWidth="1"/>
    <col min="9" max="9" width="12.5" style="4" customWidth="1"/>
    <col min="10" max="10" width="23" style="4" customWidth="1"/>
    <col min="11" max="11" width="21.125" style="4" customWidth="1"/>
    <col min="12" max="12" width="4.625" style="4" customWidth="1"/>
    <col min="13" max="16384" width="9" style="4"/>
  </cols>
  <sheetData>
    <row r="1" spans="1:1">
      <c r="A1" s="5" t="s">
        <v>0</v>
      </c>
    </row>
    <row r="2" s="1" customFormat="1" ht="41" customHeight="1" spans="1:1">
      <c r="A2" s="1" t="s">
        <v>1</v>
      </c>
    </row>
    <row r="3" s="2" customFormat="1" ht="46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3" customFormat="1" ht="13" customHeight="1" spans="1:12">
      <c r="A4" s="7" t="s">
        <v>14</v>
      </c>
      <c r="B4" s="8" t="s">
        <v>15</v>
      </c>
      <c r="C4" s="7" t="s">
        <v>16</v>
      </c>
      <c r="D4" s="9">
        <v>1</v>
      </c>
      <c r="E4" s="7">
        <v>105.2</v>
      </c>
      <c r="F4" s="7">
        <v>75.5</v>
      </c>
      <c r="G4" s="7">
        <v>180.7</v>
      </c>
      <c r="H4" s="7"/>
      <c r="I4" s="12">
        <f>G4/3*0.4</f>
        <v>24.0933333333333</v>
      </c>
      <c r="J4" s="8" t="s">
        <v>17</v>
      </c>
      <c r="K4" s="8" t="s">
        <v>18</v>
      </c>
      <c r="L4" s="7">
        <v>1</v>
      </c>
    </row>
    <row r="5" s="3" customFormat="1" ht="13" customHeight="1" spans="1:12">
      <c r="A5" s="7" t="s">
        <v>19</v>
      </c>
      <c r="B5" s="8" t="s">
        <v>20</v>
      </c>
      <c r="C5" s="7" t="s">
        <v>16</v>
      </c>
      <c r="D5" s="10"/>
      <c r="E5" s="7">
        <v>100.3</v>
      </c>
      <c r="F5" s="7">
        <v>71.5</v>
      </c>
      <c r="G5" s="7">
        <v>171.8</v>
      </c>
      <c r="H5" s="7"/>
      <c r="I5" s="12">
        <f t="shared" ref="I5:I34" si="0">G5/3*0.4</f>
        <v>22.9066666666667</v>
      </c>
      <c r="J5" s="8" t="s">
        <v>17</v>
      </c>
      <c r="K5" s="8" t="s">
        <v>18</v>
      </c>
      <c r="L5" s="7">
        <v>2</v>
      </c>
    </row>
    <row r="6" s="3" customFormat="1" ht="13" customHeight="1" spans="1:12">
      <c r="A6" s="7" t="s">
        <v>21</v>
      </c>
      <c r="B6" s="8" t="s">
        <v>22</v>
      </c>
      <c r="C6" s="7" t="s">
        <v>16</v>
      </c>
      <c r="D6" s="11"/>
      <c r="E6" s="7">
        <v>76.1</v>
      </c>
      <c r="F6" s="7">
        <v>92.5</v>
      </c>
      <c r="G6" s="7">
        <v>168.6</v>
      </c>
      <c r="H6" s="7"/>
      <c r="I6" s="12">
        <f t="shared" si="0"/>
        <v>22.48</v>
      </c>
      <c r="J6" s="8" t="s">
        <v>17</v>
      </c>
      <c r="K6" s="8" t="s">
        <v>18</v>
      </c>
      <c r="L6" s="7">
        <v>3</v>
      </c>
    </row>
    <row r="7" s="3" customFormat="1" ht="12" spans="1:12">
      <c r="A7" s="7" t="s">
        <v>23</v>
      </c>
      <c r="B7" s="8" t="s">
        <v>24</v>
      </c>
      <c r="C7" s="7" t="s">
        <v>25</v>
      </c>
      <c r="D7" s="9">
        <v>1</v>
      </c>
      <c r="E7" s="7">
        <v>74</v>
      </c>
      <c r="F7" s="7">
        <v>103.6</v>
      </c>
      <c r="G7" s="7">
        <v>177.6</v>
      </c>
      <c r="H7" s="7"/>
      <c r="I7" s="12">
        <f t="shared" si="0"/>
        <v>23.68</v>
      </c>
      <c r="J7" s="8" t="s">
        <v>26</v>
      </c>
      <c r="K7" s="8" t="s">
        <v>27</v>
      </c>
      <c r="L7" s="7">
        <v>1</v>
      </c>
    </row>
    <row r="8" s="3" customFormat="1" ht="12" spans="1:12">
      <c r="A8" s="7" t="s">
        <v>28</v>
      </c>
      <c r="B8" s="8" t="s">
        <v>29</v>
      </c>
      <c r="C8" s="7" t="s">
        <v>25</v>
      </c>
      <c r="D8" s="11"/>
      <c r="E8" s="7">
        <v>69.5</v>
      </c>
      <c r="F8" s="7">
        <v>102.7</v>
      </c>
      <c r="G8" s="7">
        <v>172.2</v>
      </c>
      <c r="H8" s="7"/>
      <c r="I8" s="12">
        <f t="shared" si="0"/>
        <v>22.96</v>
      </c>
      <c r="J8" s="8" t="s">
        <v>26</v>
      </c>
      <c r="K8" s="8" t="s">
        <v>27</v>
      </c>
      <c r="L8" s="7">
        <v>2</v>
      </c>
    </row>
    <row r="9" s="3" customFormat="1" ht="12" spans="1:12">
      <c r="A9" s="7" t="s">
        <v>30</v>
      </c>
      <c r="B9" s="8" t="s">
        <v>31</v>
      </c>
      <c r="C9" s="7" t="s">
        <v>32</v>
      </c>
      <c r="D9" s="9">
        <v>2</v>
      </c>
      <c r="E9" s="7">
        <v>90</v>
      </c>
      <c r="F9" s="7">
        <v>104.1</v>
      </c>
      <c r="G9" s="7">
        <v>194.1</v>
      </c>
      <c r="H9" s="7"/>
      <c r="I9" s="12">
        <f t="shared" si="0"/>
        <v>25.88</v>
      </c>
      <c r="J9" s="8" t="s">
        <v>26</v>
      </c>
      <c r="K9" s="8" t="s">
        <v>33</v>
      </c>
      <c r="L9" s="7">
        <v>1</v>
      </c>
    </row>
    <row r="10" s="3" customFormat="1" ht="12" spans="1:12">
      <c r="A10" s="7" t="s">
        <v>34</v>
      </c>
      <c r="B10" s="8" t="s">
        <v>35</v>
      </c>
      <c r="C10" s="7" t="s">
        <v>32</v>
      </c>
      <c r="D10" s="10"/>
      <c r="E10" s="7">
        <v>70</v>
      </c>
      <c r="F10" s="7">
        <v>98.7</v>
      </c>
      <c r="G10" s="7">
        <v>168.7</v>
      </c>
      <c r="H10" s="7"/>
      <c r="I10" s="12">
        <f t="shared" si="0"/>
        <v>22.4933333333333</v>
      </c>
      <c r="J10" s="8" t="s">
        <v>26</v>
      </c>
      <c r="K10" s="8" t="s">
        <v>33</v>
      </c>
      <c r="L10" s="7">
        <v>2</v>
      </c>
    </row>
    <row r="11" s="3" customFormat="1" ht="12" spans="1:12">
      <c r="A11" s="7" t="s">
        <v>36</v>
      </c>
      <c r="B11" s="8" t="s">
        <v>37</v>
      </c>
      <c r="C11" s="7" t="s">
        <v>32</v>
      </c>
      <c r="D11" s="10"/>
      <c r="E11" s="7">
        <v>79.5</v>
      </c>
      <c r="F11" s="7">
        <v>85.7</v>
      </c>
      <c r="G11" s="7">
        <v>165.2</v>
      </c>
      <c r="H11" s="7"/>
      <c r="I11" s="12">
        <f t="shared" si="0"/>
        <v>22.0266666666667</v>
      </c>
      <c r="J11" s="8" t="s">
        <v>26</v>
      </c>
      <c r="K11" s="8" t="s">
        <v>33</v>
      </c>
      <c r="L11" s="7">
        <v>3</v>
      </c>
    </row>
    <row r="12" s="3" customFormat="1" ht="12" spans="1:12">
      <c r="A12" s="7" t="s">
        <v>38</v>
      </c>
      <c r="B12" s="8" t="s">
        <v>39</v>
      </c>
      <c r="C12" s="7" t="s">
        <v>32</v>
      </c>
      <c r="D12" s="10"/>
      <c r="E12" s="7">
        <v>74</v>
      </c>
      <c r="F12" s="7">
        <v>84</v>
      </c>
      <c r="G12" s="7">
        <v>158</v>
      </c>
      <c r="H12" s="7"/>
      <c r="I12" s="12">
        <f t="shared" si="0"/>
        <v>21.0666666666667</v>
      </c>
      <c r="J12" s="8" t="s">
        <v>26</v>
      </c>
      <c r="K12" s="8" t="s">
        <v>33</v>
      </c>
      <c r="L12" s="7">
        <v>4</v>
      </c>
    </row>
    <row r="13" s="3" customFormat="1" ht="12" spans="1:12">
      <c r="A13" s="7" t="s">
        <v>40</v>
      </c>
      <c r="B13" s="8" t="s">
        <v>41</v>
      </c>
      <c r="C13" s="7" t="s">
        <v>32</v>
      </c>
      <c r="D13" s="10"/>
      <c r="E13" s="7">
        <v>64</v>
      </c>
      <c r="F13" s="7">
        <v>89.3</v>
      </c>
      <c r="G13" s="7">
        <v>153.3</v>
      </c>
      <c r="H13" s="7"/>
      <c r="I13" s="12">
        <f t="shared" si="0"/>
        <v>20.44</v>
      </c>
      <c r="J13" s="8" t="s">
        <v>26</v>
      </c>
      <c r="K13" s="8" t="s">
        <v>33</v>
      </c>
      <c r="L13" s="7">
        <v>5</v>
      </c>
    </row>
    <row r="14" s="3" customFormat="1" ht="12" spans="1:12">
      <c r="A14" s="7" t="s">
        <v>42</v>
      </c>
      <c r="B14" s="8" t="s">
        <v>43</v>
      </c>
      <c r="C14" s="7" t="s">
        <v>32</v>
      </c>
      <c r="D14" s="11"/>
      <c r="E14" s="7">
        <v>72</v>
      </c>
      <c r="F14" s="7">
        <v>59.3</v>
      </c>
      <c r="G14" s="7">
        <v>131.3</v>
      </c>
      <c r="H14" s="7"/>
      <c r="I14" s="12">
        <f t="shared" si="0"/>
        <v>17.5066666666667</v>
      </c>
      <c r="J14" s="8" t="s">
        <v>26</v>
      </c>
      <c r="K14" s="8" t="s">
        <v>33</v>
      </c>
      <c r="L14" s="7">
        <v>6</v>
      </c>
    </row>
    <row r="15" s="3" customFormat="1" ht="12" spans="1:12">
      <c r="A15" s="7" t="s">
        <v>44</v>
      </c>
      <c r="B15" s="8" t="s">
        <v>45</v>
      </c>
      <c r="C15" s="7" t="s">
        <v>46</v>
      </c>
      <c r="D15" s="9">
        <v>1</v>
      </c>
      <c r="E15" s="7">
        <v>91.5</v>
      </c>
      <c r="F15" s="7">
        <v>80.9</v>
      </c>
      <c r="G15" s="7">
        <v>172.4</v>
      </c>
      <c r="H15" s="7"/>
      <c r="I15" s="12">
        <f t="shared" si="0"/>
        <v>22.9866666666667</v>
      </c>
      <c r="J15" s="8" t="s">
        <v>26</v>
      </c>
      <c r="K15" s="8" t="s">
        <v>47</v>
      </c>
      <c r="L15" s="7">
        <v>1</v>
      </c>
    </row>
    <row r="16" s="3" customFormat="1" ht="12" spans="1:12">
      <c r="A16" s="7" t="s">
        <v>48</v>
      </c>
      <c r="B16" s="8" t="s">
        <v>49</v>
      </c>
      <c r="C16" s="7" t="s">
        <v>46</v>
      </c>
      <c r="D16" s="10"/>
      <c r="E16" s="7">
        <v>61</v>
      </c>
      <c r="F16" s="7">
        <v>52.5</v>
      </c>
      <c r="G16" s="7">
        <v>113.5</v>
      </c>
      <c r="H16" s="7"/>
      <c r="I16" s="12">
        <f t="shared" si="0"/>
        <v>15.1333333333333</v>
      </c>
      <c r="J16" s="8" t="s">
        <v>26</v>
      </c>
      <c r="K16" s="8" t="s">
        <v>47</v>
      </c>
      <c r="L16" s="7">
        <v>2</v>
      </c>
    </row>
    <row r="17" s="3" customFormat="1" ht="12" spans="1:12">
      <c r="A17" s="7" t="s">
        <v>50</v>
      </c>
      <c r="B17" s="8" t="s">
        <v>51</v>
      </c>
      <c r="C17" s="7" t="s">
        <v>46</v>
      </c>
      <c r="D17" s="11"/>
      <c r="E17" s="7">
        <v>22.5</v>
      </c>
      <c r="F17" s="7">
        <v>38.9</v>
      </c>
      <c r="G17" s="7">
        <v>61.4</v>
      </c>
      <c r="H17" s="7"/>
      <c r="I17" s="12">
        <f t="shared" si="0"/>
        <v>8.18666666666667</v>
      </c>
      <c r="J17" s="8" t="s">
        <v>26</v>
      </c>
      <c r="K17" s="8" t="s">
        <v>47</v>
      </c>
      <c r="L17" s="7">
        <v>3</v>
      </c>
    </row>
    <row r="18" s="3" customFormat="1" ht="12" spans="1:12">
      <c r="A18" s="7" t="s">
        <v>52</v>
      </c>
      <c r="B18" s="8" t="s">
        <v>53</v>
      </c>
      <c r="C18" s="7" t="s">
        <v>54</v>
      </c>
      <c r="D18" s="9">
        <v>1</v>
      </c>
      <c r="E18" s="7">
        <v>66.5</v>
      </c>
      <c r="F18" s="7">
        <v>65.7</v>
      </c>
      <c r="G18" s="7">
        <v>132.2</v>
      </c>
      <c r="H18" s="7"/>
      <c r="I18" s="12">
        <f t="shared" si="0"/>
        <v>17.6266666666667</v>
      </c>
      <c r="J18" s="8" t="s">
        <v>26</v>
      </c>
      <c r="K18" s="8" t="s">
        <v>55</v>
      </c>
      <c r="L18" s="7">
        <v>1</v>
      </c>
    </row>
    <row r="19" s="3" customFormat="1" ht="12" spans="1:12">
      <c r="A19" s="7" t="s">
        <v>56</v>
      </c>
      <c r="B19" s="8" t="s">
        <v>57</v>
      </c>
      <c r="C19" s="7" t="s">
        <v>54</v>
      </c>
      <c r="D19" s="10"/>
      <c r="E19" s="7">
        <v>41</v>
      </c>
      <c r="F19" s="7">
        <v>27.6</v>
      </c>
      <c r="G19" s="7">
        <v>68.6</v>
      </c>
      <c r="H19" s="7"/>
      <c r="I19" s="12">
        <f t="shared" si="0"/>
        <v>9.14666666666667</v>
      </c>
      <c r="J19" s="8" t="s">
        <v>26</v>
      </c>
      <c r="K19" s="8" t="s">
        <v>55</v>
      </c>
      <c r="L19" s="7">
        <v>2</v>
      </c>
    </row>
    <row r="20" s="3" customFormat="1" ht="12" spans="1:12">
      <c r="A20" s="7" t="s">
        <v>58</v>
      </c>
      <c r="B20" s="8" t="s">
        <v>59</v>
      </c>
      <c r="C20" s="7" t="s">
        <v>54</v>
      </c>
      <c r="D20" s="11"/>
      <c r="E20" s="7">
        <v>14.5</v>
      </c>
      <c r="F20" s="7">
        <v>27.7</v>
      </c>
      <c r="G20" s="7">
        <v>42.2</v>
      </c>
      <c r="H20" s="7"/>
      <c r="I20" s="12">
        <f t="shared" si="0"/>
        <v>5.62666666666667</v>
      </c>
      <c r="J20" s="8" t="s">
        <v>26</v>
      </c>
      <c r="K20" s="8" t="s">
        <v>55</v>
      </c>
      <c r="L20" s="7">
        <v>3</v>
      </c>
    </row>
    <row r="21" s="3" customFormat="1" ht="12" spans="1:12">
      <c r="A21" s="7" t="s">
        <v>60</v>
      </c>
      <c r="B21" s="8" t="s">
        <v>61</v>
      </c>
      <c r="C21" s="7" t="s">
        <v>62</v>
      </c>
      <c r="D21" s="9">
        <v>1</v>
      </c>
      <c r="E21" s="7">
        <v>87</v>
      </c>
      <c r="F21" s="7">
        <v>85.5</v>
      </c>
      <c r="G21" s="7">
        <v>172.5</v>
      </c>
      <c r="H21" s="7"/>
      <c r="I21" s="12">
        <f t="shared" si="0"/>
        <v>23</v>
      </c>
      <c r="J21" s="8" t="s">
        <v>63</v>
      </c>
      <c r="K21" s="8" t="s">
        <v>64</v>
      </c>
      <c r="L21" s="7">
        <v>1</v>
      </c>
    </row>
    <row r="22" s="3" customFormat="1" ht="12" spans="1:12">
      <c r="A22" s="7" t="s">
        <v>65</v>
      </c>
      <c r="B22" s="8" t="s">
        <v>66</v>
      </c>
      <c r="C22" s="7" t="s">
        <v>62</v>
      </c>
      <c r="D22" s="10"/>
      <c r="E22" s="7">
        <v>77</v>
      </c>
      <c r="F22" s="7">
        <v>87.9</v>
      </c>
      <c r="G22" s="7">
        <v>164.9</v>
      </c>
      <c r="H22" s="7"/>
      <c r="I22" s="12">
        <f t="shared" si="0"/>
        <v>21.9866666666667</v>
      </c>
      <c r="J22" s="8" t="s">
        <v>63</v>
      </c>
      <c r="K22" s="8" t="s">
        <v>64</v>
      </c>
      <c r="L22" s="7">
        <v>2</v>
      </c>
    </row>
    <row r="23" s="3" customFormat="1" ht="12" spans="1:12">
      <c r="A23" s="7" t="s">
        <v>67</v>
      </c>
      <c r="B23" s="8" t="s">
        <v>68</v>
      </c>
      <c r="C23" s="7" t="s">
        <v>62</v>
      </c>
      <c r="D23" s="11"/>
      <c r="E23" s="7">
        <v>68.5</v>
      </c>
      <c r="F23" s="7">
        <v>94.5</v>
      </c>
      <c r="G23" s="7">
        <v>163</v>
      </c>
      <c r="H23" s="7"/>
      <c r="I23" s="12">
        <f t="shared" si="0"/>
        <v>21.7333333333333</v>
      </c>
      <c r="J23" s="8" t="s">
        <v>63</v>
      </c>
      <c r="K23" s="8" t="s">
        <v>64</v>
      </c>
      <c r="L23" s="7">
        <v>3</v>
      </c>
    </row>
    <row r="24" s="3" customFormat="1" ht="12" spans="1:12">
      <c r="A24" s="7" t="s">
        <v>69</v>
      </c>
      <c r="B24" s="8" t="s">
        <v>70</v>
      </c>
      <c r="C24" s="7" t="s">
        <v>71</v>
      </c>
      <c r="D24" s="9">
        <v>1</v>
      </c>
      <c r="E24" s="7">
        <v>98</v>
      </c>
      <c r="F24" s="7">
        <v>67.8</v>
      </c>
      <c r="G24" s="7">
        <v>165.8</v>
      </c>
      <c r="H24" s="7"/>
      <c r="I24" s="12">
        <f t="shared" si="0"/>
        <v>22.1066666666667</v>
      </c>
      <c r="J24" s="8" t="s">
        <v>72</v>
      </c>
      <c r="K24" s="8" t="s">
        <v>73</v>
      </c>
      <c r="L24" s="7">
        <v>1</v>
      </c>
    </row>
    <row r="25" s="3" customFormat="1" ht="12" spans="1:12">
      <c r="A25" s="7" t="s">
        <v>74</v>
      </c>
      <c r="B25" s="8" t="s">
        <v>75</v>
      </c>
      <c r="C25" s="7" t="s">
        <v>71</v>
      </c>
      <c r="D25" s="11"/>
      <c r="E25" s="7">
        <v>85</v>
      </c>
      <c r="F25" s="7">
        <v>75.6</v>
      </c>
      <c r="G25" s="7">
        <v>160.6</v>
      </c>
      <c r="H25" s="7"/>
      <c r="I25" s="12">
        <f t="shared" si="0"/>
        <v>21.4133333333333</v>
      </c>
      <c r="J25" s="8" t="s">
        <v>72</v>
      </c>
      <c r="K25" s="8" t="s">
        <v>73</v>
      </c>
      <c r="L25" s="7">
        <v>2</v>
      </c>
    </row>
    <row r="26" s="3" customFormat="1" ht="12" spans="1:12">
      <c r="A26" s="7" t="s">
        <v>76</v>
      </c>
      <c r="B26" s="8" t="s">
        <v>77</v>
      </c>
      <c r="C26" s="7" t="s">
        <v>78</v>
      </c>
      <c r="D26" s="9">
        <v>1</v>
      </c>
      <c r="E26" s="7">
        <v>71.5</v>
      </c>
      <c r="F26" s="7">
        <v>79.6</v>
      </c>
      <c r="G26" s="7">
        <v>151.1</v>
      </c>
      <c r="H26" s="7"/>
      <c r="I26" s="12">
        <f t="shared" si="0"/>
        <v>20.1466666666667</v>
      </c>
      <c r="J26" s="8" t="s">
        <v>72</v>
      </c>
      <c r="K26" s="8" t="s">
        <v>64</v>
      </c>
      <c r="L26" s="7">
        <v>1</v>
      </c>
    </row>
    <row r="27" s="3" customFormat="1" ht="12" spans="1:12">
      <c r="A27" s="7" t="s">
        <v>79</v>
      </c>
      <c r="B27" s="8" t="s">
        <v>80</v>
      </c>
      <c r="C27" s="7" t="s">
        <v>78</v>
      </c>
      <c r="D27" s="10"/>
      <c r="E27" s="7">
        <v>60</v>
      </c>
      <c r="F27" s="7">
        <v>88.6</v>
      </c>
      <c r="G27" s="7">
        <v>148.6</v>
      </c>
      <c r="H27" s="7"/>
      <c r="I27" s="12">
        <f t="shared" si="0"/>
        <v>19.8133333333333</v>
      </c>
      <c r="J27" s="8" t="s">
        <v>72</v>
      </c>
      <c r="K27" s="8" t="s">
        <v>64</v>
      </c>
      <c r="L27" s="7">
        <v>2</v>
      </c>
    </row>
    <row r="28" s="3" customFormat="1" ht="12" spans="1:12">
      <c r="A28" s="7" t="s">
        <v>81</v>
      </c>
      <c r="B28" s="8" t="s">
        <v>82</v>
      </c>
      <c r="C28" s="7" t="s">
        <v>78</v>
      </c>
      <c r="D28" s="11"/>
      <c r="E28" s="7">
        <v>69</v>
      </c>
      <c r="F28" s="7">
        <v>55.8</v>
      </c>
      <c r="G28" s="7">
        <v>124.8</v>
      </c>
      <c r="H28" s="7"/>
      <c r="I28" s="12">
        <f t="shared" si="0"/>
        <v>16.64</v>
      </c>
      <c r="J28" s="8" t="s">
        <v>72</v>
      </c>
      <c r="K28" s="8" t="s">
        <v>64</v>
      </c>
      <c r="L28" s="7">
        <v>3</v>
      </c>
    </row>
    <row r="29" s="3" customFormat="1" ht="12" spans="1:12">
      <c r="A29" s="7" t="s">
        <v>83</v>
      </c>
      <c r="B29" s="8" t="s">
        <v>84</v>
      </c>
      <c r="C29" s="7" t="s">
        <v>85</v>
      </c>
      <c r="D29" s="9">
        <v>1</v>
      </c>
      <c r="E29" s="7">
        <v>73.5</v>
      </c>
      <c r="F29" s="7">
        <v>75.8</v>
      </c>
      <c r="G29" s="7">
        <v>149.3</v>
      </c>
      <c r="H29" s="7"/>
      <c r="I29" s="12">
        <f t="shared" si="0"/>
        <v>19.9066666666667</v>
      </c>
      <c r="J29" s="8" t="s">
        <v>72</v>
      </c>
      <c r="K29" s="8" t="s">
        <v>86</v>
      </c>
      <c r="L29" s="7">
        <v>1</v>
      </c>
    </row>
    <row r="30" s="3" customFormat="1" ht="12" spans="1:12">
      <c r="A30" s="7" t="s">
        <v>87</v>
      </c>
      <c r="B30" s="8" t="s">
        <v>88</v>
      </c>
      <c r="C30" s="7" t="s">
        <v>85</v>
      </c>
      <c r="D30" s="10"/>
      <c r="E30" s="7">
        <v>81</v>
      </c>
      <c r="F30" s="7">
        <v>66.7</v>
      </c>
      <c r="G30" s="7">
        <v>147.7</v>
      </c>
      <c r="H30" s="7"/>
      <c r="I30" s="12">
        <f t="shared" si="0"/>
        <v>19.6933333333333</v>
      </c>
      <c r="J30" s="8" t="s">
        <v>72</v>
      </c>
      <c r="K30" s="8" t="s">
        <v>86</v>
      </c>
      <c r="L30" s="7">
        <v>2</v>
      </c>
    </row>
    <row r="31" s="3" customFormat="1" ht="12" spans="1:12">
      <c r="A31" s="7" t="s">
        <v>89</v>
      </c>
      <c r="B31" s="8" t="s">
        <v>90</v>
      </c>
      <c r="C31" s="7" t="s">
        <v>85</v>
      </c>
      <c r="D31" s="11"/>
      <c r="E31" s="7">
        <v>74</v>
      </c>
      <c r="F31" s="7">
        <v>71</v>
      </c>
      <c r="G31" s="7">
        <v>145</v>
      </c>
      <c r="H31" s="7"/>
      <c r="I31" s="12">
        <f t="shared" si="0"/>
        <v>19.3333333333333</v>
      </c>
      <c r="J31" s="8" t="s">
        <v>72</v>
      </c>
      <c r="K31" s="8" t="s">
        <v>86</v>
      </c>
      <c r="L31" s="7">
        <v>3</v>
      </c>
    </row>
    <row r="32" s="3" customFormat="1" ht="23.25" spans="1:12">
      <c r="A32" s="7" t="s">
        <v>91</v>
      </c>
      <c r="B32" s="8" t="s">
        <v>92</v>
      </c>
      <c r="C32" s="7" t="s">
        <v>93</v>
      </c>
      <c r="D32" s="9">
        <v>1</v>
      </c>
      <c r="E32" s="7">
        <v>81</v>
      </c>
      <c r="F32" s="7">
        <v>113</v>
      </c>
      <c r="G32" s="7">
        <v>194</v>
      </c>
      <c r="H32" s="7"/>
      <c r="I32" s="12">
        <f t="shared" si="0"/>
        <v>25.8666666666667</v>
      </c>
      <c r="J32" s="8" t="s">
        <v>94</v>
      </c>
      <c r="K32" s="8" t="s">
        <v>95</v>
      </c>
      <c r="L32" s="7">
        <v>1</v>
      </c>
    </row>
    <row r="33" s="3" customFormat="1" ht="19" customHeight="1" spans="1:12">
      <c r="A33" s="7" t="s">
        <v>96</v>
      </c>
      <c r="B33" s="8" t="s">
        <v>97</v>
      </c>
      <c r="C33" s="7" t="s">
        <v>93</v>
      </c>
      <c r="D33" s="10"/>
      <c r="E33" s="7">
        <v>88.5</v>
      </c>
      <c r="F33" s="7">
        <v>89</v>
      </c>
      <c r="G33" s="7">
        <v>177.5</v>
      </c>
      <c r="H33" s="7">
        <v>5</v>
      </c>
      <c r="I33" s="12">
        <f>(G33/3+5)*0.4</f>
        <v>25.6666666666667</v>
      </c>
      <c r="J33" s="8" t="s">
        <v>98</v>
      </c>
      <c r="K33" s="8" t="s">
        <v>95</v>
      </c>
      <c r="L33" s="7">
        <v>2</v>
      </c>
    </row>
    <row r="34" s="3" customFormat="1" ht="23.25" spans="1:12">
      <c r="A34" s="7" t="s">
        <v>99</v>
      </c>
      <c r="B34" s="8" t="s">
        <v>100</v>
      </c>
      <c r="C34" s="7" t="s">
        <v>93</v>
      </c>
      <c r="D34" s="11"/>
      <c r="E34" s="7">
        <v>90</v>
      </c>
      <c r="F34" s="7">
        <v>91.5</v>
      </c>
      <c r="G34" s="7">
        <v>181.5</v>
      </c>
      <c r="H34" s="7"/>
      <c r="I34" s="12">
        <f>G34/3*0.4</f>
        <v>24.2</v>
      </c>
      <c r="J34" s="8" t="s">
        <v>94</v>
      </c>
      <c r="K34" s="8" t="s">
        <v>95</v>
      </c>
      <c r="L34" s="7">
        <v>3</v>
      </c>
    </row>
  </sheetData>
  <mergeCells count="11">
    <mergeCell ref="A2:L2"/>
    <mergeCell ref="D4:D6"/>
    <mergeCell ref="D7:D8"/>
    <mergeCell ref="D9:D14"/>
    <mergeCell ref="D15:D17"/>
    <mergeCell ref="D18:D20"/>
    <mergeCell ref="D21:D23"/>
    <mergeCell ref="D24:D25"/>
    <mergeCell ref="D26:D28"/>
    <mergeCell ref="D29:D31"/>
    <mergeCell ref="D32:D34"/>
  </mergeCells>
  <printOptions horizontalCentered="1"/>
  <pageMargins left="0.357638888888889" right="0.357638888888889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916</dc:creator>
  <cp:lastModifiedBy>上官昌龙</cp:lastModifiedBy>
  <dcterms:created xsi:type="dcterms:W3CDTF">2019-06-18T03:50:00Z</dcterms:created>
  <dcterms:modified xsi:type="dcterms:W3CDTF">2019-06-24T07:57:42Z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